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14.1  PLANES DE MEJORAMIENT..." sheetId="1" r:id="rId1"/>
  </sheets>
  <definedNames/>
  <calcPr fullCalcOnLoad="1"/>
</workbook>
</file>

<file path=xl/sharedStrings.xml><?xml version="1.0" encoding="utf-8"?>
<sst xmlns="http://schemas.openxmlformats.org/spreadsheetml/2006/main" count="191" uniqueCount="138">
  <si>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</si>
  <si>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</si>
  <si>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</si>
  <si>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</si>
  <si>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</si>
  <si>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</si>
  <si>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</si>
  <si>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</si>
  <si>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</si>
  <si>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</si>
  <si>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</si>
  <si>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</si>
  <si>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</si>
  <si>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</si>
  <si>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</si>
  <si>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</si>
  <si>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</si>
  <si>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</si>
  <si>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</si>
  <si>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</si>
  <si>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</si>
  <si>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</si>
  <si>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</si>
  <si>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</si>
  <si>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</si>
  <si>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</si>
  <si>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
  </si>
  <si>
    <r>
      <rPr>
        <b/>
        <sz val="10"/>
        <rFont val="Arial"/>
        <family val="2"/>
      </rPr>
      <t>Indicadores</t>
    </r>
    <r>
      <rPr>
        <sz val="10"/>
        <rFont val="Arial"/>
        <family val="2"/>
      </rPr>
      <t xml:space="preserve">. Dentro del Plan Estratégico Institucional se incluye el ítem 3, sobre “Estrategias e indicadores” el cual no establece a qué programa apunta cada indicador formulado, lo que no permite verificar el cumplimiento de los logros alcanzados en cada uno de ellos y que sirva de respaldo para la toma de decisiones de la entidad de manera oportuna y eficiente. </t>
    </r>
  </si>
  <si>
    <t>Los indicadores no se encuentran formulados en forma adecuada. La entidad  no cuenta con indicadores que midan la producción científica, tecnológica y de innovación que reflejen  el impacto de dichas investigaciones</t>
  </si>
  <si>
    <t>Elaborar y presentar al Comité de Dirección un informe de análisis de los indicadores establecidos en los instrumentos de planificación institucionales, que presente su eficacia para medir los diferentes niveles de objetivos</t>
  </si>
  <si>
    <t>Elaborar el informe y presentar al comite de dirección</t>
  </si>
  <si>
    <t>Informe</t>
  </si>
  <si>
    <r>
      <rPr>
        <b/>
        <sz val="10"/>
        <color indexed="8"/>
        <rFont val="Arial"/>
        <family val="2"/>
      </rPr>
      <t xml:space="preserve">Seguimiento a los Proyectos “Aportes al Fondo de Investigación en Salud” y “Apoyo a la Innovación y el desarrollo productivo en Colombia”. </t>
    </r>
    <r>
      <rPr>
        <sz val="10"/>
        <color indexed="8"/>
        <rFont val="Arial"/>
        <family val="2"/>
      </rPr>
      <t xml:space="preserve"> Revisados indicadores DNP-(SPI), los proyectos auditados un avance físico bajo, lo anterior debido a  indicadores formulados de manera inapropiada y la contratación 2011 fue mínima y por ende, los logros y avance físico como  la gestión son bajos</t>
    </r>
  </si>
  <si>
    <t>Los indicadores no son formulados en forma adecuada. La contratación suscrita durante 2011  fue mínima.</t>
  </si>
  <si>
    <t>Solicitar la realización de un proceso de capacitacion con el DNP en el sistema SPI  para la formulación de indicadores</t>
  </si>
  <si>
    <t>Realizar la capacitacion en el Sistema SPI para la Formulación de Indicadores</t>
  </si>
  <si>
    <t>Capacitacion realizada</t>
  </si>
  <si>
    <r>
      <rPr>
        <b/>
        <sz val="10"/>
        <color indexed="8"/>
        <rFont val="Arial"/>
        <family val="2"/>
      </rPr>
      <t xml:space="preserve">Gestión de Recursos. </t>
    </r>
    <r>
      <rPr>
        <sz val="10"/>
        <color indexed="8"/>
        <rFont val="Arial"/>
        <family val="2"/>
      </rPr>
      <t xml:space="preserve">Colciencias a 31 dic 2011 presenta recursos disponibles por $51.525 millones, de los cuales $47.107,7 millones son FIS, y $4.417,6 millones SENA,  no fueron presupuestados para ejecución en vigencia 2012.  Adicionalmente, Colciencias reintegró al SENA, $1.470 millones, evidenciando falta de gestión en la ejecución de los recursos y que éstos permanezcan en TES.  </t>
    </r>
  </si>
  <si>
    <t>Recursos FIS y SENA que no fueron presupuestados para ser ejecutados en la vigencia 2012.
Colciencias reintegró al SENA recursos sin comprometer de la vig.2010</t>
  </si>
  <si>
    <t>Solicitar adición presupuestal al Ministerio de Hacienda y al Departamento Nacional de Planeación</t>
  </si>
  <si>
    <t xml:space="preserve">Solicitar en coordinación con la Oficina Asesora de Planeación al Ministerio de Hacienda y Crédito Público; y al Departamento Nacional de Planeación la adición en el presupuesto de inversión de los recursos de FIS que se encuentran invertidos en TES </t>
  </si>
  <si>
    <t>Carta de solicitud</t>
  </si>
  <si>
    <t>La gestión ante el Ministerio de Hacienda y el DNP se puede realizar solicitando una adición presupuestal; no obstante está sujeto a la aprobación de estas entidades ya que los recursos de presupuesto son aprobados mediante Ley de la República, y su aprobación adicionalmente obedece a factores macroeconómicos y estimaciones de déficit fiscal.</t>
  </si>
  <si>
    <t>Establecer plazos a los beneficiarios, para la entrega de los documentos soporte para la elaboración de los contratos o convenios y para el proceso de legalización de los contratos o convenios.</t>
  </si>
  <si>
    <t>Establecer e incluir en los terminos de referencia de las convocatorias y demas instrumentos utilizados para la financiacion de proyectos y actividades con recursos SENA y FIS  los plazos de entrega de la documentación para la elaboración de los contratos o convenios y para su  legalización .</t>
  </si>
  <si>
    <t>Terminos de referencia de las convocatorias y demas instrumentos utilizados para la financiacion de proyectos y actividades con recursos SENA y FIS con los plazos de entrega de la documentación para la elaboración de los contratos o convenios y para su  legalización</t>
  </si>
  <si>
    <t>Conjuntamente con la Dirección General, coordinar con el SENA y las demás instituciones responsables, para que la incorporación de los recursos se realice  durante el primer semestre del año .</t>
  </si>
  <si>
    <t>Realizar los trámites conducentes a la incorporación de los recursos.</t>
  </si>
  <si>
    <t>Solicitud de Incorporación de recursos del Sena tramitada</t>
  </si>
  <si>
    <t xml:space="preserve">Enviar a Secretaria General las solicitudes de elaboración de contratos de las Convocatorias 563, 569 y 576  máximo hasta la primera semana del mes de diciembre de 2012
</t>
  </si>
  <si>
    <t xml:space="preserve">Enviar memorandos con solicitud de contrato </t>
  </si>
  <si>
    <r>
      <rPr>
        <strike/>
        <sz val="10"/>
        <rFont val="Arial"/>
        <family val="2"/>
      </rPr>
      <t xml:space="preserve">
</t>
    </r>
    <r>
      <rPr>
        <sz val="10"/>
        <rFont val="Arial"/>
        <family val="2"/>
      </rPr>
      <t>Solicitudes de contratos</t>
    </r>
  </si>
  <si>
    <r>
      <t xml:space="preserve"> Gestión de recursos girados a la Fiduciaria Bogotá S.A. </t>
    </r>
    <r>
      <rPr>
        <sz val="10"/>
        <rFont val="Arial"/>
        <family val="2"/>
      </rPr>
      <t>En virtud del Convenio 070-2011 el SENA, Colciencias constituyó con FiduBtá convenios por $73.864 millones y según el presupuesto se giraron a la Fiduciaria $48.169 millones, quedando $25.695 millones en TES.  La ejecución en la Fiduciaria, muestra que se comprometieron recursos por $12.410 millones y se pagaron $3.039,5 millones</t>
    </r>
  </si>
  <si>
    <t>baja gestión por parte de Colciencias, debido al trámite que se requiere para la elaboración de los contratos ante la Fiduciaria y al giro de los recursos, generando que los recursos permanezcan en la Fiduciaria sin ser utilizados oportunamente en los proyectos de investigación.</t>
  </si>
  <si>
    <t>Elaborar y presentar el Plan de Convocatorias para la Vig 2013 de la DDTI a la Oicina asesora de Planeacion</t>
  </si>
  <si>
    <t xml:space="preserve">Elaboracion y presentacion del Plan de Convocatorias </t>
  </si>
  <si>
    <t>Plan de Convocatorias de la DDTI para la Vigencia 2013</t>
  </si>
  <si>
    <t xml:space="preserve"> Gestión de recursos girados a la Fiduciaria Bogotá S.A. En virtud del Convenio 070-2011 el SENA, Colciencias constituyó con FiduBtá convenios por $73.864 millones y según el presupuesto se giraron a la Fiduciaria $48.169 millones, quedando $25.695 millones en TES.  La ejecución en la Fiduciaria, muestra que se comprometieron recursos por $12.410 millones y se pagaron $3.039,5 millones</t>
  </si>
  <si>
    <t>Abrir  minimo el 70% de las convocatorias del Plan de Convocatorias de  la DDTI antes de finalizar el primer trimestre del año 2013</t>
  </si>
  <si>
    <t>Convocatorias  abiertas  de  la DDTI antes de finalizar el primer trimestre del año 2013</t>
  </si>
  <si>
    <t>Porcentaje</t>
  </si>
  <si>
    <r>
      <rPr>
        <b/>
        <sz val="10"/>
        <color indexed="8"/>
        <rFont val="Arial"/>
        <family val="2"/>
      </rPr>
      <t>"Constitución de Cuentas por Pagar del FIS</t>
    </r>
    <r>
      <rPr>
        <sz val="10"/>
        <color indexed="8"/>
        <rFont val="Arial"/>
        <family val="2"/>
      </rPr>
      <t>. En los contratos suscritos se estableció”… con el fin de garantizar que dichos recursos se apliquen exclusivamente a la ejecución del programa,… LA ENTIDAD deberá constituir una fiducia o un patrimonio autónomo para el manejo de los recursos …/.. estos valores no debieron quedar como cuentas por pagar sino como reservas presupuestales"</t>
    </r>
  </si>
  <si>
    <t>Según el art 89 del Dec 111-96 estos valores no debieron quedar como  Ctas x pagar sino como reservas presupuestales. La situación se presenta debido a que en el perfeccionamiento del contrato no se estableció constituir Fiducia como requisito de la legalización y pago. Lo anterior conlleva a una constitución indebida tanto de las reservas presupuestales como de las cuentas por pagar</t>
  </si>
  <si>
    <t>Establecer las condiciones para la legalización de contratos, las de inicio de ejecución y las de desembolsos.</t>
  </si>
  <si>
    <t>Incluir en los formatos de solicitud de elaboración de contratos las condiciones para la legalización de contratos, las de inicio de ejecución y las de desembolsos.</t>
  </si>
  <si>
    <t>Formato actualizado</t>
  </si>
  <si>
    <r>
      <t>Constitución de Fiducia por Contratistas.</t>
    </r>
    <r>
      <rPr>
        <sz val="10"/>
        <rFont val="Arial"/>
        <family val="2"/>
      </rPr>
      <t xml:space="preserve">A 31 de diciembre de 2011, se constituyeron cuentas por pagar por $44.704 millones, correspondientes al FIS, de las cuales a abril 30 de 2012 se han realizado pagos por $15.481 millones, equivalente a un 34,63%. Situación que se presenta debido al establecimiento de una Fiducia por parte de los contratistas (privados) </t>
    </r>
  </si>
  <si>
    <t>se constituyeron cuentas por pagar por $44.704 millones, correspondientes al FIS, de las cuales a 30-04-2012 se han pagado $15.481 millones, equivalente a 34,63%, debido a las condiciones establecidas en los contratos para los pagos, como es el establecimiento de una Fiducia por los contratistas (privados), situación que no contemplada en términos de referencia de las convocatorias</t>
  </si>
  <si>
    <t xml:space="preserve">Elaboracion de  OTROSÍ  a los contratos que las entidades hayan suscrito con Colciencias, cuyo valor sea inferior a mil millones de pesos ($1000.000.000), por cuanto no se les  hace exige la constitución  de un patrimonio autónomo. </t>
  </si>
  <si>
    <t>Elaboración, suscripcion y legalizacion de Otrosis con la finalidad  que desembolsos se realicen antes del 31 de diciembre de 2012</t>
  </si>
  <si>
    <t xml:space="preserve">  OTROSÍ - Legalizados </t>
  </si>
  <si>
    <t>Elaborar contratos  de conformidad con los terminos de referencia que alleguen a la Secretaria General de Colciencias  las Direcciones Técnicas y/o Oficinas.</t>
  </si>
  <si>
    <t>Elaboración de contratos de conformidad a los terminos de referencia allegados con la solcitud de elaboracion.</t>
  </si>
  <si>
    <t xml:space="preserve">Porcentanje </t>
  </si>
  <si>
    <r>
      <t xml:space="preserve">Confiabilidad de la información en el SIRECI. </t>
    </r>
    <r>
      <rPr>
        <sz val="10"/>
        <rFont val="Arial"/>
        <family val="2"/>
      </rPr>
      <t>Según la R. 6289-2011, se verifica lo reportado por Colciencias en el SIRECI, encontrando que la información sobre indicadores corresponde al Plan Sectorial y no al Plan Estratégico Institucional de la vigencia 2011, debido a la ausencia de controles en el reporte de la inf., esto genera falta de confiabilidad en la información</t>
    </r>
  </si>
  <si>
    <t xml:space="preserve"> la información sobre indicadores corresponde al Plan Sectorial y no al Plan Estratégico Institucional de la vigencia 2011, lo anterior debido a la ausencia de controles en el reporte de la información</t>
  </si>
  <si>
    <t>Como estrategia de control de la información que se reporta a SIRECI, someter a consideración del comité de dirección para su aprobación los indicadores de gestión institucional que se reportarán</t>
  </si>
  <si>
    <t>Elaborar la propuesta y presentar al comité de dirección para su aprobación</t>
  </si>
  <si>
    <t xml:space="preserve">Propuesta </t>
  </si>
  <si>
    <r>
      <t>Documentación Procedimientos.</t>
    </r>
    <r>
      <rPr>
        <sz val="10"/>
        <rFont val="Arial"/>
        <family val="2"/>
      </rPr>
      <t xml:space="preserve"> Colciencias, a pesar de tener contemplados procedimientos de TI, no cuenta con evidencia documental unificada y debidamente adoptada en relación con la creación de usuarios, roles, contraseñas y cierres financieros en el sistema SAFI, generando improvisaciones, demoras, errores y reprocesos.</t>
    </r>
  </si>
  <si>
    <t>Colciencias, a pesar de tener contemplados procedimientos de TI, no cuenta con evidencia documental unificada y debidamente adoptada en relación con la creación de usuarios, roles, contraseñas y cierres financieros en el sistema SAFI</t>
  </si>
  <si>
    <t xml:space="preserve">Creación de un instructivo. </t>
  </si>
  <si>
    <t xml:space="preserve">Crear un instructivo que contemple la descripción del acceso a los servicios de información, dentro de los cuales se encuentra  creación de usuarios, roles, contraseñas y cierres financierons en el sistema SAFI,  entre otros. </t>
  </si>
  <si>
    <t>Instructivo</t>
  </si>
  <si>
    <r>
      <t>Sistema de Información SIGP.</t>
    </r>
    <r>
      <rPr>
        <sz val="10"/>
        <rFont val="Arial"/>
        <family val="2"/>
      </rPr>
      <t xml:space="preserve"> Revisado el Sistema de Información de Proyectos – SIGP -, se evidencia que en algunos proyectos la información esta desactualizada generando y afectando la confiabilidad, veracidad y oportunidad de la información, sin que medie gestión administrativa por parte de Colciencias.  </t>
    </r>
  </si>
  <si>
    <t>se evidencia que en algunos proyectos la información esta desactualizada</t>
  </si>
  <si>
    <t xml:space="preserve">Actualizar la información de los proyectos en  el SIGP. </t>
  </si>
  <si>
    <t>Actualización de  la información de los proyectos en el SIGP.</t>
  </si>
  <si>
    <t>Porcentaje de proyectos actualizados.</t>
  </si>
  <si>
    <r>
      <t xml:space="preserve">Publicación de Estados Financieros. </t>
    </r>
    <r>
      <rPr>
        <sz val="10"/>
        <rFont val="Arial"/>
        <family val="2"/>
      </rPr>
      <t>De conformidad con el artículo 34, numeral 36 de la Ley 734 del 2002,   En el informe de control interno contable y en el desarrollo del proceso auditor se constató que la entidad no cumple con lo estipulado en la citada ley, ya que no efectúa la publicación mensual. "</t>
    </r>
    <r>
      <rPr>
        <b/>
        <sz val="10"/>
        <rFont val="Arial"/>
        <family val="2"/>
      </rPr>
      <t xml:space="preserve">
</t>
    </r>
  </si>
  <si>
    <t>En desarrollo del proceso auditor se constató que la entidad no cumple con lo estipulado en la citada ley, ya que no efectúa la publicación mensual. 
Revisado el informe de control interno contable reportado al CHIP de la vigencia 2011: “Los estados financieros básicos de Colciencias se publican trimestralmente en la cartelera y en el Portal de Colciencias”.</t>
  </si>
  <si>
    <t>Publicar los estados financieros mensuales.</t>
  </si>
  <si>
    <t>Publicación de estados financieros de forma mensual en un lugar visible en la entidad y en el portal de Colciencias</t>
  </si>
  <si>
    <t>Numero de publicaciones de Estados financieros</t>
  </si>
  <si>
    <r>
      <rPr>
        <b/>
        <sz val="10"/>
        <color indexed="8"/>
        <rFont val="Arial"/>
        <family val="2"/>
      </rPr>
      <t xml:space="preserve">Asignación Responsabilidad en Puntos de Control. </t>
    </r>
    <r>
      <rPr>
        <sz val="10"/>
        <color indexed="8"/>
        <rFont val="Arial"/>
        <family val="2"/>
      </rPr>
      <t>Revisado los procedimientos de Gestión Contable, Presupuestal y Tesorería,  numeral 6 y 7. Descripción del procedimiento, se detectó que en los puntos de control no tiene establecida la responsabilidad de éstos procedimientos, de manera específica, en algunos casos es compartida, en otros no se visualiza la responsabilidad del control.</t>
    </r>
  </si>
  <si>
    <t>se detectó que en los puntos de control no tiene establecida la responsabilidad de éstos procedimientos, de manera específica, en algunos casos es compartida entre varias áreas o personas, en algunos no se visualizan a quién corresponde la responsabilidad del control</t>
  </si>
  <si>
    <t>Revisión y actualización de procesos y procedimientos del área financiera</t>
  </si>
  <si>
    <t>Actualizar procedimientos de acuerdo a la metodología y lineamientos impartidos por el Grupo de Gestión de Calidad de la Oficina Asesora de Planeación de Colciencias, verificando que queden establecidos los responsables en cada punto de control</t>
  </si>
  <si>
    <t>Actualización de procedimientos.</t>
  </si>
  <si>
    <t>Los procedimientos se actualizan de acuerdo con la metodología que establezca el Grupo de Gestión de Calidad de la Oficina Asesora de Planeación.</t>
  </si>
  <si>
    <r>
      <t xml:space="preserve">Contenido relación laboral. </t>
    </r>
    <r>
      <rPr>
        <sz val="10"/>
        <rFont val="Arial"/>
        <family val="2"/>
      </rPr>
      <t>Revisados los contratos Nos. 022, 200 y 327 de 2011, referente a la prestación de servicios de Conductor de la entidad, éstos fueron suscritos con la misma persona, …pese a que el empleo existe en la planta de personal de Colciencias la vinculación se realiza con contratos sucesivos, funciones permanentes y en igualdad de condiciones al de planta</t>
    </r>
  </si>
  <si>
    <t>pese a que el empleo existe en la planta de personal de Colciencias la vinculación se realiza mediante contratos sucesivos para desempeñar funciones de carácter permanente, en forma continua y en igualdad de condiciones respecto del empleo de planta previsto para tal fin.</t>
  </si>
  <si>
    <t xml:space="preserve">Continuar con el tramite ante la Comisión Nacional del Servicio Civil para obtener la autorización para llenar el cargo vacante de conductor
</t>
  </si>
  <si>
    <t>Enviar una comunicación a la CNSC solicitando la autorización para hacer un nombramiento provisional en el cargo de conductor</t>
  </si>
  <si>
    <t>Comunicación</t>
  </si>
  <si>
    <r>
      <rPr>
        <b/>
        <sz val="10"/>
        <color indexed="8"/>
        <rFont val="Arial"/>
        <family val="2"/>
      </rPr>
      <t>Cumplimiento al Plan de Mejoramiento.</t>
    </r>
    <r>
      <rPr>
        <sz val="10"/>
        <color indexed="8"/>
        <rFont val="Arial"/>
        <family val="2"/>
      </rPr>
      <t xml:space="preserve">  Al verificar en el SIRECI respecto al avance del plan de mejoramiento, se observa que la OCI se limita a compilar los avances pero no verifica la efectividad de las acciones correctivas y no toma decisiones con relación a las actividades vencidas</t>
    </r>
  </si>
  <si>
    <t>No verifica la efectividad de las acciones correctivas y no toma decisiones con actividades vencidas</t>
  </si>
  <si>
    <t>Elaborar  con destino a la Dirección General de la Entidad un informe con los hallazgos no cumplidos, para que se tomen las acciones correctivas y disciplinarias pertinentes</t>
  </si>
  <si>
    <t>Elaboración de informe de hallazgos incumplidos</t>
  </si>
  <si>
    <t>informes presentados</t>
  </si>
  <si>
    <r>
      <rPr>
        <b/>
        <sz val="10"/>
        <rFont val="Arial"/>
        <family val="2"/>
      </rPr>
      <t>Resultado de Impacto de las Investigaciones</t>
    </r>
    <r>
      <rPr>
        <sz val="10"/>
        <rFont val="Arial"/>
        <family val="2"/>
      </rPr>
      <t>: Colciencias no conoce el impacto que han tenido los resultados de las investigaciones que han sido objeto de financiación.</t>
    </r>
  </si>
  <si>
    <t>Falta de estudios e indicadores para evaluar el impacto de las investigaciones.</t>
  </si>
  <si>
    <t>Formular con base en la informacion actualizada registrada en las distintas fuentes de informacion de la entidad, un modelo metodologico que oriente las evaluaciones de impacto de la entidad y su componente de indicadores de los resultados de las investigaciones que han sido objeto de financiacion por parte de Colciencias</t>
  </si>
  <si>
    <t>Modelo metodologico ue oriente las evaluaciones de impacto de la entidad y su componente de indicadores de los resultados de las investigaciones que han sido objeto de financiacion por parte de Colciencias</t>
  </si>
  <si>
    <t>Modelo Metodologico</t>
  </si>
  <si>
    <r>
      <rPr>
        <b/>
        <sz val="10"/>
        <rFont val="Arial"/>
        <family val="2"/>
      </rPr>
      <t xml:space="preserve">Inconsistencias Convocatorias  517, 511, 512 y 500 de 2010: </t>
    </r>
    <r>
      <rPr>
        <sz val="10"/>
        <rFont val="Arial"/>
        <family val="2"/>
      </rPr>
      <t>No se dio cumplimiento al numeral 12 de los términos de referencia y sus respectivas modificaciones../..fraccionada.  En la convocatoria 511 ademàs, mediante la resolución 0026 del 19 de enero de 2011, se incluyeron 7 elegibles.../..por fuera de la convocatoria</t>
    </r>
  </si>
  <si>
    <t>Falta de planeaciòn</t>
  </si>
  <si>
    <t xml:space="preserve">Apertura de las convocatorias antes de finalizar el primer trimestre del año 2013.  </t>
  </si>
  <si>
    <t xml:space="preserve">Abrir las convocatorias del Grupo de Fomento a la Formación de Investigadores de la DRC antes de finalizar el primer trimestre del año 2013. </t>
  </si>
  <si>
    <t>Porcentaje de convocatorias abiertas antes de finalizar el primer trimestre del año 2013.</t>
  </si>
  <si>
    <t xml:space="preserve">Plan alternativo para la inscripción de los candidatos. </t>
  </si>
  <si>
    <t xml:space="preserve">Diseñar un plan alternativo que facilite la inscripción de los candidatos en caso de falla del aplicativo. </t>
  </si>
  <si>
    <t xml:space="preserve">Plan alternativo para la inscripción de los candidatosen caso de falla del aplicativo. </t>
  </si>
  <si>
    <t>COLCIENCIAS suscribió el Convenio Especial de Cooperación 815 del 23 de diciembre de 2009 con el Observatorio Colombiano de Ciencia y Tecnología, con el objeto de: “Aunar esfuerzos …/..$49.5 millones. Posteriormente,  el 9 de abril de 2010 se suscribe la adición No.1 por $150 millones, cuya solicitud se justifica invocando…/…es previsible en el convenio primigenio.</t>
  </si>
  <si>
    <t>El Manual de Contratación de COLCIENCIAS numeral 1.5 establece que toda contratación deberá cumplir con el principio general de planeación de conformidad con los postulados que rigen la función administrativa.</t>
  </si>
  <si>
    <t xml:space="preserve">Acordar y establecer corte anual para recepción de requerimientos a través del procedimiento SGC, la cual deberá ser aprobada por el Comité Dirección de la entidad, para que las solicitudes recibidas antes de esa fecha sean evaluadas y se determine su viabilidad técnica y económica, y se asigne presupuesto para el mantenimiento y soporte correspondiente.  </t>
  </si>
  <si>
    <t>Realizar la planeación periódica del mantenimiento y soporte que incluya el apoyo requerido para las convocatorias basado en los requerimientos  que entreguen las direcciones técnicas responsables de las mismas.</t>
  </si>
  <si>
    <t>(No. Requerimientos atendidos que fueron recibidos antes de la fecha de corte  / No. Requerimientos recibidos antes de la fecha de corte viables técnica y económicamente)*100</t>
  </si>
  <si>
    <r>
      <rPr>
        <b/>
        <sz val="10"/>
        <rFont val="Arial"/>
        <family val="2"/>
      </rPr>
      <t xml:space="preserve">El numeral 4.2.4.1 del Manual de Contratación </t>
    </r>
    <r>
      <rPr>
        <sz val="10"/>
        <rFont val="Arial"/>
        <family val="2"/>
      </rPr>
      <t xml:space="preserve">establece que se deberá suscribir la liquidación bilateral dentro de los 4 meses siguientes a la terminación del contrato. COLCIENCIAS no ha liquidado los siguientes Contratos: CV 048 2007, cto 091 2008 </t>
    </r>
  </si>
  <si>
    <t xml:space="preserve">Incumplimiento al numeral 4.2.4.1 del Manual de Contratación que establece que se deberá suscribir la liquidación bilateral dentro de los 4 meses siguientes a la terminación del contrato. </t>
  </si>
  <si>
    <t>Realizar la liquidación del convenio 048-2007 y contrato 091-2008</t>
  </si>
  <si>
    <t>Documento de liquidación</t>
  </si>
  <si>
    <t>Convenio-contrato</t>
  </si>
  <si>
    <r>
      <rPr>
        <b/>
        <sz val="10"/>
        <rFont val="Arial"/>
        <family val="2"/>
      </rPr>
      <t>Deficiencias de la plataforma SCienT</t>
    </r>
    <r>
      <rPr>
        <sz val="10"/>
        <rFont val="Arial"/>
        <family val="2"/>
      </rPr>
      <t>I.  es una herramienta poco robusta y amigable para el manejo de la información por parte de los usuarios externos de la Entidad, es inconsistente, debido a que con frecuencia algunos de sus módulos se caen y no cargan correctamente...</t>
    </r>
  </si>
  <si>
    <t>No posee una red suficientemente robusta y eficiente</t>
  </si>
  <si>
    <t>Realizar aseguramiento de calidad de los aplicativos de la plataforma ScienTI, con el fin de identificar puntos de falla y necesidades de mejoras para certificar el correcto funcionamiento de la plataforma</t>
  </si>
  <si>
    <t>Documento de Diagnóstico y Plan de Acción Priorizado elaborados y aprobados por Jefe Oficina Sistemas</t>
  </si>
  <si>
    <t>Plan de Acción priorizado y aprobado según viabilidad técnica y económica, implementado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</si>
</sst>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41">
    <font>
      <sz val="10"/>
      <name val="Arial"/>
      <family val="0"/>
    </font>
    <font>
      <b/>
      <sz val="10"/>
      <color indexed="9"/>
      <name val="Arial"/>
      <family val="2"/>
    </font>
    <font>
      <b/>
      <sz val="10"/>
      <color indexed="13"/>
      <name val="Arial"/>
      <family val="2"/>
    </font>
    <font>
      <b/>
      <sz val="10"/>
      <color indexed="8"/>
      <name val="Arial"/>
      <family val="2"/>
    </font>
    <font>
      <b/>
      <sz val="10"/>
      <name val="Arial"/>
      <family val="2"/>
    </font>
    <font>
      <sz val="10"/>
      <color indexed="8"/>
      <name val="Arial"/>
      <family val="2"/>
    </font>
    <font>
      <strik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9">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lignment/>
    </xf>
    <xf numFmtId="0" fontId="0" fillId="35" borderId="12" xfId="0" applyFill="1" applyBorder="1" applyAlignment="1" applyProtection="1">
      <alignment horizontal="left" vertical="center" wrapText="1"/>
      <protection locked="0"/>
    </xf>
    <xf numFmtId="0" fontId="0" fillId="35" borderId="12" xfId="0" applyFill="1" applyBorder="1" applyAlignment="1" applyProtection="1">
      <alignment horizontal="center" vertical="center"/>
      <protection locked="0"/>
    </xf>
    <xf numFmtId="0" fontId="0" fillId="35" borderId="12"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left" vertical="top" wrapText="1"/>
    </xf>
    <xf numFmtId="0" fontId="0" fillId="0" borderId="12" xfId="0" applyFont="1" applyFill="1" applyBorder="1" applyAlignment="1">
      <alignment horizontal="center" vertical="center" wrapText="1"/>
    </xf>
    <xf numFmtId="178" fontId="0" fillId="35" borderId="12" xfId="0" applyNumberFormat="1" applyFill="1" applyBorder="1" applyAlignment="1" applyProtection="1">
      <alignment horizontal="center" vertical="center"/>
      <protection locked="0"/>
    </xf>
    <xf numFmtId="1" fontId="0" fillId="35" borderId="12" xfId="0" applyNumberFormat="1" applyFill="1" applyBorder="1" applyAlignment="1" applyProtection="1">
      <alignment horizontal="center" vertical="center"/>
      <protection locked="0"/>
    </xf>
    <xf numFmtId="0" fontId="0" fillId="35" borderId="12" xfId="0" applyFill="1" applyBorder="1" applyAlignment="1" applyProtection="1">
      <alignment vertical="center"/>
      <protection locked="0"/>
    </xf>
    <xf numFmtId="0" fontId="0" fillId="35" borderId="12" xfId="0" applyFill="1" applyBorder="1" applyAlignment="1" applyProtection="1">
      <alignment horizontal="centerContinuous" vertical="center" wrapText="1"/>
      <protection locked="0"/>
    </xf>
    <xf numFmtId="0" fontId="0" fillId="35" borderId="12" xfId="0" applyFont="1" applyFill="1" applyBorder="1" applyAlignment="1" applyProtection="1">
      <alignment vertical="center" wrapText="1"/>
      <protection locked="0"/>
    </xf>
    <xf numFmtId="0" fontId="0" fillId="35" borderId="12" xfId="0" applyFont="1" applyFill="1" applyBorder="1" applyAlignment="1" applyProtection="1">
      <alignment horizontal="center" vertical="center" wrapText="1"/>
      <protection locked="0"/>
    </xf>
    <xf numFmtId="178" fontId="0" fillId="35" borderId="12" xfId="0" applyNumberFormat="1"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27"/>
  <sheetViews>
    <sheetView tabSelected="1" zoomScalePageLayoutView="0" workbookViewId="0" topLeftCell="A1">
      <selection activeCell="E12" sqref="E12"/>
    </sheetView>
  </sheetViews>
  <sheetFormatPr defaultColWidth="0" defaultRowHeight="12.75"/>
  <cols>
    <col min="1" max="1" width="8.8515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8.8515625" style="0" customWidth="1"/>
    <col min="17" max="16384" width="8.8515625" style="0" hidden="1" customWidth="1"/>
  </cols>
  <sheetData>
    <row r="1" spans="2:8" ht="12.75">
      <c r="B1" s="1" t="s">
        <v>0</v>
      </c>
      <c r="C1" s="1">
        <v>53</v>
      </c>
      <c r="D1" s="17" t="s">
        <v>1</v>
      </c>
      <c r="E1" s="18"/>
      <c r="F1" s="18"/>
      <c r="G1" s="18"/>
      <c r="H1" s="18"/>
    </row>
    <row r="2" spans="2:8" ht="12.75">
      <c r="B2" s="1" t="s">
        <v>2</v>
      </c>
      <c r="C2" s="1">
        <v>400</v>
      </c>
      <c r="D2" s="17" t="s">
        <v>3</v>
      </c>
      <c r="E2" s="18"/>
      <c r="F2" s="18"/>
      <c r="G2" s="18"/>
      <c r="H2" s="18"/>
    </row>
    <row r="3" spans="2:3" ht="12.75">
      <c r="B3" s="1" t="s">
        <v>4</v>
      </c>
      <c r="C3" s="1">
        <v>1</v>
      </c>
    </row>
    <row r="4" spans="2:3" ht="12.75">
      <c r="B4" s="1" t="s">
        <v>5</v>
      </c>
      <c r="C4" s="1">
        <v>407</v>
      </c>
    </row>
    <row r="5" spans="2:3" ht="12.75">
      <c r="B5" s="1" t="s">
        <v>6</v>
      </c>
      <c r="C5" s="2">
        <v>41096</v>
      </c>
    </row>
    <row r="6" spans="2:4" ht="12.75">
      <c r="B6" s="1" t="s">
        <v>7</v>
      </c>
      <c r="C6" s="1">
        <v>0</v>
      </c>
      <c r="D6" s="1" t="s">
        <v>8</v>
      </c>
    </row>
    <row r="8" spans="1:15" ht="12.75">
      <c r="A8" s="1" t="s">
        <v>9</v>
      </c>
      <c r="B8" s="17" t="s">
        <v>10</v>
      </c>
      <c r="C8" s="18"/>
      <c r="D8" s="18"/>
      <c r="E8" s="18"/>
      <c r="F8" s="18"/>
      <c r="G8" s="18"/>
      <c r="H8" s="18"/>
      <c r="I8" s="18"/>
      <c r="J8" s="18"/>
      <c r="K8" s="18"/>
      <c r="L8" s="18"/>
      <c r="M8" s="18"/>
      <c r="N8" s="18"/>
      <c r="O8" s="18"/>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3.75" thickBot="1">
      <c r="A11" s="3">
        <v>1</v>
      </c>
      <c r="B11" s="4">
        <v>2011</v>
      </c>
      <c r="C11" s="5" t="s">
        <v>24</v>
      </c>
      <c r="D11" s="6">
        <v>1103100</v>
      </c>
      <c r="E11" s="7" t="s">
        <v>27</v>
      </c>
      <c r="F11" s="8" t="s">
        <v>28</v>
      </c>
      <c r="G11" s="8" t="s">
        <v>29</v>
      </c>
      <c r="H11" s="8" t="s">
        <v>30</v>
      </c>
      <c r="I11" s="9" t="s">
        <v>31</v>
      </c>
      <c r="J11" s="6">
        <v>1</v>
      </c>
      <c r="K11" s="10">
        <v>41122</v>
      </c>
      <c r="L11" s="10">
        <v>41274</v>
      </c>
      <c r="M11" s="11">
        <f>(L11-K11)/7</f>
        <v>21.714285714285715</v>
      </c>
      <c r="N11" s="12"/>
      <c r="O11" s="12" t="s">
        <v>26</v>
      </c>
    </row>
    <row r="12" spans="1:15" ht="179.25" thickBot="1">
      <c r="A12" s="3">
        <v>2</v>
      </c>
      <c r="B12" s="4">
        <v>2011</v>
      </c>
      <c r="C12" s="5" t="s">
        <v>24</v>
      </c>
      <c r="D12" s="6">
        <v>1103100</v>
      </c>
      <c r="E12" s="7" t="s">
        <v>32</v>
      </c>
      <c r="F12" s="8" t="s">
        <v>33</v>
      </c>
      <c r="G12" s="8" t="s">
        <v>34</v>
      </c>
      <c r="H12" s="8" t="s">
        <v>35</v>
      </c>
      <c r="I12" s="9" t="s">
        <v>36</v>
      </c>
      <c r="J12" s="6">
        <v>1</v>
      </c>
      <c r="K12" s="10">
        <v>41122</v>
      </c>
      <c r="L12" s="10">
        <v>41274</v>
      </c>
      <c r="M12" s="11">
        <f aca="true" t="shared" si="0" ref="M12:M35">(L12-K12)/7</f>
        <v>21.714285714285715</v>
      </c>
      <c r="N12" s="12"/>
      <c r="O12" s="12" t="s">
        <v>26</v>
      </c>
    </row>
    <row r="13" spans="1:15" ht="255.75" thickBot="1">
      <c r="A13" s="3">
        <v>3</v>
      </c>
      <c r="B13" s="4">
        <v>2011</v>
      </c>
      <c r="C13" s="5" t="s">
        <v>24</v>
      </c>
      <c r="D13" s="6">
        <v>1701004</v>
      </c>
      <c r="E13" s="7" t="s">
        <v>37</v>
      </c>
      <c r="F13" s="8" t="s">
        <v>38</v>
      </c>
      <c r="G13" s="8" t="s">
        <v>39</v>
      </c>
      <c r="H13" s="8" t="s">
        <v>40</v>
      </c>
      <c r="I13" s="9" t="s">
        <v>41</v>
      </c>
      <c r="J13" s="6">
        <v>1</v>
      </c>
      <c r="K13" s="10">
        <v>41122</v>
      </c>
      <c r="L13" s="10">
        <v>41455</v>
      </c>
      <c r="M13" s="11">
        <f t="shared" si="0"/>
        <v>47.57142857142857</v>
      </c>
      <c r="N13" s="12"/>
      <c r="O13" s="13" t="s">
        <v>42</v>
      </c>
    </row>
    <row r="14" spans="1:15" ht="179.25" thickBot="1">
      <c r="A14" s="3">
        <v>3</v>
      </c>
      <c r="B14" s="4">
        <v>2011</v>
      </c>
      <c r="C14" s="5" t="s">
        <v>24</v>
      </c>
      <c r="D14" s="6">
        <v>1701004</v>
      </c>
      <c r="E14" s="7" t="s">
        <v>37</v>
      </c>
      <c r="F14" s="8" t="s">
        <v>38</v>
      </c>
      <c r="G14" s="8" t="s">
        <v>43</v>
      </c>
      <c r="H14" s="8" t="s">
        <v>44</v>
      </c>
      <c r="I14" s="9" t="s">
        <v>45</v>
      </c>
      <c r="J14" s="6">
        <v>2</v>
      </c>
      <c r="K14" s="10">
        <v>41275</v>
      </c>
      <c r="L14" s="10">
        <v>41425</v>
      </c>
      <c r="M14" s="11">
        <f t="shared" si="0"/>
        <v>21.428571428571427</v>
      </c>
      <c r="N14" s="12"/>
      <c r="O14" s="12"/>
    </row>
    <row r="15" spans="1:15" ht="179.25" thickBot="1">
      <c r="A15" s="3">
        <v>3</v>
      </c>
      <c r="B15" s="4">
        <v>2011</v>
      </c>
      <c r="C15" s="5" t="s">
        <v>24</v>
      </c>
      <c r="D15" s="6">
        <v>1701004</v>
      </c>
      <c r="E15" s="7" t="s">
        <v>37</v>
      </c>
      <c r="F15" s="8" t="s">
        <v>38</v>
      </c>
      <c r="G15" s="8" t="s">
        <v>46</v>
      </c>
      <c r="H15" s="8" t="s">
        <v>47</v>
      </c>
      <c r="I15" s="9" t="s">
        <v>48</v>
      </c>
      <c r="J15" s="6">
        <v>1</v>
      </c>
      <c r="K15" s="10">
        <v>41275</v>
      </c>
      <c r="L15" s="10">
        <v>41455</v>
      </c>
      <c r="M15" s="11">
        <f t="shared" si="0"/>
        <v>25.714285714285715</v>
      </c>
      <c r="N15" s="12"/>
      <c r="O15" s="12"/>
    </row>
    <row r="16" spans="1:15" ht="179.25" thickBot="1">
      <c r="A16" s="3">
        <v>3</v>
      </c>
      <c r="B16" s="4">
        <v>2011</v>
      </c>
      <c r="C16" s="5" t="s">
        <v>24</v>
      </c>
      <c r="D16" s="6">
        <v>1701004</v>
      </c>
      <c r="E16" s="7" t="s">
        <v>37</v>
      </c>
      <c r="F16" s="8" t="s">
        <v>38</v>
      </c>
      <c r="G16" s="14" t="s">
        <v>49</v>
      </c>
      <c r="H16" s="14" t="s">
        <v>50</v>
      </c>
      <c r="I16" s="15" t="s">
        <v>51</v>
      </c>
      <c r="J16" s="6">
        <v>30</v>
      </c>
      <c r="K16" s="10">
        <v>41167</v>
      </c>
      <c r="L16" s="16">
        <v>41250</v>
      </c>
      <c r="M16" s="11">
        <f t="shared" si="0"/>
        <v>11.857142857142858</v>
      </c>
      <c r="N16" s="12"/>
      <c r="O16" s="12" t="s">
        <v>26</v>
      </c>
    </row>
    <row r="17" spans="1:15" ht="166.5" thickBot="1">
      <c r="A17" s="3">
        <v>4</v>
      </c>
      <c r="B17" s="4">
        <v>2011</v>
      </c>
      <c r="C17" s="5" t="s">
        <v>24</v>
      </c>
      <c r="D17" s="6">
        <v>1802004</v>
      </c>
      <c r="E17" s="7" t="s">
        <v>52</v>
      </c>
      <c r="F17" s="8" t="s">
        <v>53</v>
      </c>
      <c r="G17" s="8" t="s">
        <v>54</v>
      </c>
      <c r="H17" s="8" t="s">
        <v>55</v>
      </c>
      <c r="I17" s="9" t="s">
        <v>56</v>
      </c>
      <c r="J17" s="6">
        <v>1</v>
      </c>
      <c r="K17" s="10">
        <v>41214</v>
      </c>
      <c r="L17" s="10">
        <v>41274</v>
      </c>
      <c r="M17" s="11">
        <f t="shared" si="0"/>
        <v>8.571428571428571</v>
      </c>
      <c r="N17" s="12"/>
      <c r="O17" s="12"/>
    </row>
    <row r="18" spans="1:15" ht="166.5" thickBot="1">
      <c r="A18" s="3">
        <v>4</v>
      </c>
      <c r="B18" s="4">
        <v>2011</v>
      </c>
      <c r="C18" s="5" t="s">
        <v>24</v>
      </c>
      <c r="D18" s="6">
        <v>1802004</v>
      </c>
      <c r="E18" s="7" t="s">
        <v>57</v>
      </c>
      <c r="F18" s="8" t="s">
        <v>53</v>
      </c>
      <c r="G18" s="8" t="s">
        <v>58</v>
      </c>
      <c r="H18" s="8" t="s">
        <v>59</v>
      </c>
      <c r="I18" s="9" t="s">
        <v>60</v>
      </c>
      <c r="J18" s="6">
        <v>0.7</v>
      </c>
      <c r="K18" s="10">
        <v>41275</v>
      </c>
      <c r="L18" s="10">
        <v>41364</v>
      </c>
      <c r="M18" s="11">
        <f t="shared" si="0"/>
        <v>12.714285714285714</v>
      </c>
      <c r="N18" s="12"/>
      <c r="O18" s="12"/>
    </row>
    <row r="19" spans="1:15" ht="204.75" thickBot="1">
      <c r="A19" s="3">
        <v>5</v>
      </c>
      <c r="B19" s="4">
        <v>2011</v>
      </c>
      <c r="C19" s="5" t="s">
        <v>24</v>
      </c>
      <c r="D19" s="6">
        <v>1702009</v>
      </c>
      <c r="E19" s="7" t="s">
        <v>61</v>
      </c>
      <c r="F19" s="8" t="s">
        <v>62</v>
      </c>
      <c r="G19" s="8" t="s">
        <v>63</v>
      </c>
      <c r="H19" s="8" t="s">
        <v>64</v>
      </c>
      <c r="I19" s="9" t="s">
        <v>65</v>
      </c>
      <c r="J19" s="6">
        <v>1</v>
      </c>
      <c r="K19" s="10">
        <v>41122</v>
      </c>
      <c r="L19" s="10">
        <v>41152</v>
      </c>
      <c r="M19" s="11">
        <f t="shared" si="0"/>
        <v>4.285714285714286</v>
      </c>
      <c r="N19" s="12"/>
      <c r="O19" s="12" t="s">
        <v>26</v>
      </c>
    </row>
    <row r="20" spans="1:15" ht="217.5" thickBot="1">
      <c r="A20" s="3">
        <v>6</v>
      </c>
      <c r="B20" s="4">
        <v>2011</v>
      </c>
      <c r="C20" s="5" t="s">
        <v>24</v>
      </c>
      <c r="D20" s="6">
        <v>1404001</v>
      </c>
      <c r="E20" s="7" t="s">
        <v>66</v>
      </c>
      <c r="F20" s="8" t="s">
        <v>67</v>
      </c>
      <c r="G20" s="8" t="s">
        <v>68</v>
      </c>
      <c r="H20" s="8" t="s">
        <v>69</v>
      </c>
      <c r="I20" s="9" t="s">
        <v>70</v>
      </c>
      <c r="J20" s="6">
        <v>48</v>
      </c>
      <c r="K20" s="10">
        <v>41122</v>
      </c>
      <c r="L20" s="10">
        <v>41274</v>
      </c>
      <c r="M20" s="11">
        <f t="shared" si="0"/>
        <v>21.714285714285715</v>
      </c>
      <c r="N20" s="12"/>
      <c r="O20" s="12" t="s">
        <v>26</v>
      </c>
    </row>
    <row r="21" spans="1:15" ht="217.5" thickBot="1">
      <c r="A21" s="3">
        <v>6</v>
      </c>
      <c r="B21" s="4">
        <v>2011</v>
      </c>
      <c r="C21" s="5" t="s">
        <v>24</v>
      </c>
      <c r="D21" s="6">
        <v>1404001</v>
      </c>
      <c r="E21" s="7" t="s">
        <v>66</v>
      </c>
      <c r="F21" s="8" t="s">
        <v>67</v>
      </c>
      <c r="G21" s="8" t="s">
        <v>71</v>
      </c>
      <c r="H21" s="8" t="s">
        <v>72</v>
      </c>
      <c r="I21" s="9" t="s">
        <v>73</v>
      </c>
      <c r="J21" s="6">
        <v>1</v>
      </c>
      <c r="K21" s="10">
        <v>41122</v>
      </c>
      <c r="L21" s="10">
        <v>41455</v>
      </c>
      <c r="M21" s="11">
        <f t="shared" si="0"/>
        <v>47.57142857142857</v>
      </c>
      <c r="N21" s="12"/>
      <c r="O21" s="12"/>
    </row>
    <row r="22" spans="1:15" ht="153.75" thickBot="1">
      <c r="A22" s="3">
        <v>7</v>
      </c>
      <c r="B22" s="4">
        <v>2011</v>
      </c>
      <c r="C22" s="5" t="s">
        <v>24</v>
      </c>
      <c r="D22" s="6">
        <v>1905001</v>
      </c>
      <c r="E22" s="7" t="s">
        <v>74</v>
      </c>
      <c r="F22" s="8" t="s">
        <v>75</v>
      </c>
      <c r="G22" s="8" t="s">
        <v>76</v>
      </c>
      <c r="H22" s="8" t="s">
        <v>77</v>
      </c>
      <c r="I22" s="9" t="s">
        <v>78</v>
      </c>
      <c r="J22" s="6">
        <v>1</v>
      </c>
      <c r="K22" s="10">
        <v>41122</v>
      </c>
      <c r="L22" s="10">
        <v>41274</v>
      </c>
      <c r="M22" s="11">
        <f t="shared" si="0"/>
        <v>21.714285714285715</v>
      </c>
      <c r="N22" s="12"/>
      <c r="O22" s="12" t="s">
        <v>26</v>
      </c>
    </row>
    <row r="23" spans="1:15" ht="141" thickBot="1">
      <c r="A23" s="3">
        <v>8</v>
      </c>
      <c r="B23" s="4">
        <v>2011</v>
      </c>
      <c r="C23" s="5" t="s">
        <v>24</v>
      </c>
      <c r="D23" s="6">
        <v>2202001</v>
      </c>
      <c r="E23" s="7" t="s">
        <v>79</v>
      </c>
      <c r="F23" s="8" t="s">
        <v>80</v>
      </c>
      <c r="G23" s="8" t="s">
        <v>81</v>
      </c>
      <c r="H23" s="8" t="s">
        <v>82</v>
      </c>
      <c r="I23" s="9" t="s">
        <v>83</v>
      </c>
      <c r="J23" s="6">
        <v>1</v>
      </c>
      <c r="K23" s="10">
        <v>41122</v>
      </c>
      <c r="L23" s="10">
        <v>41182</v>
      </c>
      <c r="M23" s="11">
        <f t="shared" si="0"/>
        <v>8.571428571428571</v>
      </c>
      <c r="N23" s="12"/>
      <c r="O23" s="12" t="s">
        <v>26</v>
      </c>
    </row>
    <row r="24" spans="1:15" ht="141" thickBot="1">
      <c r="A24" s="3">
        <v>9</v>
      </c>
      <c r="B24" s="4">
        <v>2011</v>
      </c>
      <c r="C24" s="5" t="s">
        <v>24</v>
      </c>
      <c r="D24" s="6">
        <v>2202001</v>
      </c>
      <c r="E24" s="7" t="s">
        <v>84</v>
      </c>
      <c r="F24" s="8" t="s">
        <v>85</v>
      </c>
      <c r="G24" s="8" t="s">
        <v>86</v>
      </c>
      <c r="H24" s="8" t="s">
        <v>87</v>
      </c>
      <c r="I24" s="9" t="s">
        <v>88</v>
      </c>
      <c r="J24" s="6">
        <v>1</v>
      </c>
      <c r="K24" s="10">
        <v>41122</v>
      </c>
      <c r="L24" s="10">
        <v>41455</v>
      </c>
      <c r="M24" s="11">
        <f t="shared" si="0"/>
        <v>47.57142857142857</v>
      </c>
      <c r="N24" s="12"/>
      <c r="O24" s="12" t="s">
        <v>26</v>
      </c>
    </row>
    <row r="25" spans="1:15" ht="192" thickBot="1">
      <c r="A25" s="3">
        <v>10</v>
      </c>
      <c r="B25" s="4">
        <v>2011</v>
      </c>
      <c r="C25" s="5" t="s">
        <v>24</v>
      </c>
      <c r="D25" s="6">
        <v>1905001</v>
      </c>
      <c r="E25" s="7" t="s">
        <v>89</v>
      </c>
      <c r="F25" s="8" t="s">
        <v>90</v>
      </c>
      <c r="G25" s="8" t="s">
        <v>91</v>
      </c>
      <c r="H25" s="8" t="s">
        <v>92</v>
      </c>
      <c r="I25" s="9" t="s">
        <v>93</v>
      </c>
      <c r="J25" s="6">
        <v>10</v>
      </c>
      <c r="K25" s="10">
        <v>41122</v>
      </c>
      <c r="L25" s="10">
        <v>41455</v>
      </c>
      <c r="M25" s="11">
        <f t="shared" si="0"/>
        <v>47.57142857142857</v>
      </c>
      <c r="N25" s="12"/>
      <c r="O25" s="12"/>
    </row>
    <row r="26" spans="1:15" ht="179.25" thickBot="1">
      <c r="A26" s="3">
        <v>11</v>
      </c>
      <c r="B26" s="4">
        <v>2011</v>
      </c>
      <c r="C26" s="5" t="s">
        <v>24</v>
      </c>
      <c r="D26" s="6">
        <v>1801100</v>
      </c>
      <c r="E26" s="7" t="s">
        <v>94</v>
      </c>
      <c r="F26" s="8" t="s">
        <v>95</v>
      </c>
      <c r="G26" s="8" t="s">
        <v>96</v>
      </c>
      <c r="H26" s="8" t="s">
        <v>97</v>
      </c>
      <c r="I26" s="9" t="s">
        <v>98</v>
      </c>
      <c r="J26" s="6">
        <v>2</v>
      </c>
      <c r="K26" s="10">
        <v>41122</v>
      </c>
      <c r="L26" s="10">
        <v>41455</v>
      </c>
      <c r="M26" s="11">
        <f t="shared" si="0"/>
        <v>47.57142857142857</v>
      </c>
      <c r="N26" s="12"/>
      <c r="O26" s="13" t="s">
        <v>99</v>
      </c>
    </row>
    <row r="27" spans="1:15" ht="166.5" thickBot="1">
      <c r="A27" s="3">
        <v>12</v>
      </c>
      <c r="B27" s="4">
        <v>2011</v>
      </c>
      <c r="C27" s="5" t="s">
        <v>24</v>
      </c>
      <c r="D27" s="6">
        <v>1404001</v>
      </c>
      <c r="E27" s="7" t="s">
        <v>100</v>
      </c>
      <c r="F27" s="8" t="s">
        <v>101</v>
      </c>
      <c r="G27" s="8" t="s">
        <v>102</v>
      </c>
      <c r="H27" s="8" t="s">
        <v>103</v>
      </c>
      <c r="I27" s="9" t="s">
        <v>104</v>
      </c>
      <c r="J27" s="6">
        <v>1</v>
      </c>
      <c r="K27" s="10">
        <v>41122</v>
      </c>
      <c r="L27" s="10">
        <v>41151</v>
      </c>
      <c r="M27" s="11">
        <f t="shared" si="0"/>
        <v>4.142857142857143</v>
      </c>
      <c r="N27" s="12"/>
      <c r="O27" s="12" t="s">
        <v>26</v>
      </c>
    </row>
    <row r="28" spans="1:15" ht="128.25" thickBot="1">
      <c r="A28" s="3">
        <v>13</v>
      </c>
      <c r="B28" s="4">
        <v>2011</v>
      </c>
      <c r="C28" s="5" t="s">
        <v>24</v>
      </c>
      <c r="D28" s="6">
        <v>1908003</v>
      </c>
      <c r="E28" s="7" t="s">
        <v>105</v>
      </c>
      <c r="F28" s="8" t="s">
        <v>106</v>
      </c>
      <c r="G28" s="8" t="s">
        <v>107</v>
      </c>
      <c r="H28" s="8" t="s">
        <v>108</v>
      </c>
      <c r="I28" s="9" t="s">
        <v>109</v>
      </c>
      <c r="J28" s="6">
        <v>2</v>
      </c>
      <c r="K28" s="10">
        <v>41122</v>
      </c>
      <c r="L28" s="10">
        <v>41455</v>
      </c>
      <c r="M28" s="11">
        <f t="shared" si="0"/>
        <v>47.57142857142857</v>
      </c>
      <c r="N28" s="12"/>
      <c r="O28" s="12" t="s">
        <v>26</v>
      </c>
    </row>
    <row r="29" spans="1:15" ht="204.75" thickBot="1">
      <c r="A29" s="3">
        <v>4</v>
      </c>
      <c r="B29" s="4">
        <v>2010</v>
      </c>
      <c r="C29" s="5" t="s">
        <v>24</v>
      </c>
      <c r="D29" s="6">
        <v>1202100</v>
      </c>
      <c r="E29" s="7" t="s">
        <v>110</v>
      </c>
      <c r="F29" s="8" t="s">
        <v>111</v>
      </c>
      <c r="G29" s="8" t="s">
        <v>112</v>
      </c>
      <c r="H29" s="8" t="s">
        <v>113</v>
      </c>
      <c r="I29" s="9" t="s">
        <v>114</v>
      </c>
      <c r="J29" s="6">
        <v>1</v>
      </c>
      <c r="K29" s="10">
        <v>41122</v>
      </c>
      <c r="L29" s="10">
        <v>41455</v>
      </c>
      <c r="M29" s="11">
        <f t="shared" si="0"/>
        <v>47.57142857142857</v>
      </c>
      <c r="N29" s="12"/>
      <c r="O29" s="12"/>
    </row>
    <row r="30" spans="1:15" ht="141" thickBot="1">
      <c r="A30" s="3">
        <v>11</v>
      </c>
      <c r="B30" s="4">
        <v>2010</v>
      </c>
      <c r="C30" s="5" t="s">
        <v>24</v>
      </c>
      <c r="D30" s="6">
        <v>1402005</v>
      </c>
      <c r="E30" s="7" t="s">
        <v>115</v>
      </c>
      <c r="F30" s="8" t="s">
        <v>116</v>
      </c>
      <c r="G30" s="8" t="s">
        <v>117</v>
      </c>
      <c r="H30" s="8" t="s">
        <v>118</v>
      </c>
      <c r="I30" s="9" t="s">
        <v>119</v>
      </c>
      <c r="J30" s="6">
        <v>1</v>
      </c>
      <c r="K30" s="10">
        <v>41122</v>
      </c>
      <c r="L30" s="10">
        <v>41364</v>
      </c>
      <c r="M30" s="11">
        <f t="shared" si="0"/>
        <v>34.57142857142857</v>
      </c>
      <c r="N30" s="12"/>
      <c r="O30" s="12"/>
    </row>
    <row r="31" spans="1:15" ht="141" thickBot="1">
      <c r="A31" s="3">
        <v>11</v>
      </c>
      <c r="B31" s="4">
        <v>2010</v>
      </c>
      <c r="C31" s="5" t="s">
        <v>24</v>
      </c>
      <c r="D31" s="6">
        <v>1402005</v>
      </c>
      <c r="E31" s="7" t="s">
        <v>115</v>
      </c>
      <c r="F31" s="8" t="s">
        <v>116</v>
      </c>
      <c r="G31" s="8" t="s">
        <v>120</v>
      </c>
      <c r="H31" s="8" t="s">
        <v>121</v>
      </c>
      <c r="I31" s="9" t="s">
        <v>122</v>
      </c>
      <c r="J31" s="6">
        <v>1</v>
      </c>
      <c r="K31" s="10">
        <v>41122</v>
      </c>
      <c r="L31" s="10">
        <v>41364</v>
      </c>
      <c r="M31" s="11">
        <f t="shared" si="0"/>
        <v>34.57142857142857</v>
      </c>
      <c r="N31" s="12"/>
      <c r="O31" s="12"/>
    </row>
    <row r="32" spans="1:15" ht="217.5" thickBot="1">
      <c r="A32" s="3">
        <v>12</v>
      </c>
      <c r="B32" s="4">
        <v>2009</v>
      </c>
      <c r="C32" s="5" t="s">
        <v>24</v>
      </c>
      <c r="D32" s="6">
        <v>1404006</v>
      </c>
      <c r="E32" s="7" t="s">
        <v>123</v>
      </c>
      <c r="F32" s="8" t="s">
        <v>124</v>
      </c>
      <c r="G32" s="8" t="s">
        <v>125</v>
      </c>
      <c r="H32" s="8" t="s">
        <v>126</v>
      </c>
      <c r="I32" s="9" t="s">
        <v>127</v>
      </c>
      <c r="J32" s="6">
        <v>1</v>
      </c>
      <c r="K32" s="10">
        <v>41122</v>
      </c>
      <c r="L32" s="10">
        <v>41333</v>
      </c>
      <c r="M32" s="11">
        <f t="shared" si="0"/>
        <v>30.142857142857142</v>
      </c>
      <c r="N32" s="12"/>
      <c r="O32" s="12"/>
    </row>
    <row r="33" spans="1:15" ht="102.75" thickBot="1">
      <c r="A33" s="3">
        <v>13</v>
      </c>
      <c r="B33" s="4">
        <v>2009</v>
      </c>
      <c r="C33" s="5" t="s">
        <v>24</v>
      </c>
      <c r="D33" s="6">
        <v>1405001</v>
      </c>
      <c r="E33" s="7" t="s">
        <v>128</v>
      </c>
      <c r="F33" s="8" t="s">
        <v>129</v>
      </c>
      <c r="G33" s="8" t="s">
        <v>130</v>
      </c>
      <c r="H33" s="8" t="s">
        <v>131</v>
      </c>
      <c r="I33" s="9" t="s">
        <v>132</v>
      </c>
      <c r="J33" s="6">
        <v>2</v>
      </c>
      <c r="K33" s="10">
        <v>41122</v>
      </c>
      <c r="L33" s="10">
        <v>41213</v>
      </c>
      <c r="M33" s="11">
        <f t="shared" si="0"/>
        <v>13</v>
      </c>
      <c r="N33" s="12"/>
      <c r="O33" s="12" t="s">
        <v>26</v>
      </c>
    </row>
    <row r="34" spans="1:15" ht="128.25" thickBot="1">
      <c r="A34" s="3">
        <v>41</v>
      </c>
      <c r="B34" s="4">
        <v>2008</v>
      </c>
      <c r="C34" s="5" t="s">
        <v>24</v>
      </c>
      <c r="D34" s="6">
        <v>2202001</v>
      </c>
      <c r="E34" s="7" t="s">
        <v>133</v>
      </c>
      <c r="F34" s="8" t="s">
        <v>134</v>
      </c>
      <c r="G34" s="8" t="s">
        <v>135</v>
      </c>
      <c r="H34" s="8" t="s">
        <v>136</v>
      </c>
      <c r="I34" s="9" t="s">
        <v>136</v>
      </c>
      <c r="J34" s="6">
        <v>1</v>
      </c>
      <c r="K34" s="10">
        <v>41135</v>
      </c>
      <c r="L34" s="10">
        <v>41227</v>
      </c>
      <c r="M34" s="11">
        <f t="shared" si="0"/>
        <v>13.142857142857142</v>
      </c>
      <c r="N34" s="12"/>
      <c r="O34" s="12" t="s">
        <v>26</v>
      </c>
    </row>
    <row r="35" spans="1:15" ht="128.25" thickBot="1">
      <c r="A35" s="3">
        <v>41</v>
      </c>
      <c r="B35" s="4">
        <v>2008</v>
      </c>
      <c r="C35" s="5" t="s">
        <v>24</v>
      </c>
      <c r="D35" s="6">
        <v>2202001</v>
      </c>
      <c r="E35" s="7" t="s">
        <v>133</v>
      </c>
      <c r="F35" s="8" t="s">
        <v>134</v>
      </c>
      <c r="G35" s="8" t="s">
        <v>135</v>
      </c>
      <c r="H35" s="8" t="s">
        <v>136</v>
      </c>
      <c r="I35" s="9" t="s">
        <v>137</v>
      </c>
      <c r="J35" s="6">
        <v>1</v>
      </c>
      <c r="K35" s="10">
        <v>41244</v>
      </c>
      <c r="L35" s="10">
        <v>41333</v>
      </c>
      <c r="M35" s="11">
        <f t="shared" si="0"/>
        <v>12.714285714285714</v>
      </c>
      <c r="N35" s="12"/>
      <c r="O35" s="12" t="s">
        <v>26</v>
      </c>
    </row>
    <row r="51023" ht="12.75">
      <c r="A51023">
        <v>240</v>
      </c>
    </row>
    <row r="51026" ht="12.75">
      <c r="A51026" t="s">
        <v>24</v>
      </c>
    </row>
    <row r="51027" ht="12.75">
      <c r="A51027" t="s">
        <v>25</v>
      </c>
    </row>
  </sheetData>
  <sheetProtection/>
  <mergeCells count="3">
    <mergeCell ref="D1:H1"/>
    <mergeCell ref="D2:H2"/>
    <mergeCell ref="B8:O8"/>
  </mergeCells>
  <dataValidations count="13">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NO DILIGENCIAR INFORMACIÓN EN ESTA CELDA - CAMPO FORMULADO" errorTitle="Entrada no válida" error="Por favor escriba un número" sqref="M11:M35">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
      <formula1>$A$51002:$A$51003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ACOSTA GARCIA</dc:creator>
  <cp:keywords/>
  <dc:description/>
  <cp:lastModifiedBy>DIANA CAROLINA GUAMAN MONTERO</cp:lastModifiedBy>
  <dcterms:created xsi:type="dcterms:W3CDTF">2012-07-27T23:14:18Z</dcterms:created>
  <dcterms:modified xsi:type="dcterms:W3CDTF">2015-11-25T20:38:52Z</dcterms:modified>
  <cp:category/>
  <cp:version/>
  <cp:contentType/>
  <cp:contentStatus/>
</cp:coreProperties>
</file>