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lciencias OAP-2016\Boletin 2016\Tablas base\Tablas WEB_2016-V9\"/>
    </mc:Choice>
  </mc:AlternateContent>
  <bookViews>
    <workbookView xWindow="0" yWindow="0" windowWidth="14730" windowHeight="11220"/>
  </bookViews>
  <sheets>
    <sheet name="IV.3.2.1.JovNexoRegDep" sheetId="1" r:id="rId1"/>
  </sheets>
  <externalReferences>
    <externalReference r:id="rId2"/>
    <externalReference r:id="rId3"/>
  </externalReferences>
  <definedNames>
    <definedName name="_xlnm.Database">#REF!</definedName>
    <definedName name="ciudad">[2]Codificación!$E$3:$E$129</definedName>
    <definedName name="DEPARTAMENTOS">'[1]Lista-Divipola'!$B$2:$B$35</definedName>
    <definedName name="Direccion">[1]Listas!$C$2:$C$6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  <c r="D12" i="1"/>
  <c r="C12" i="1"/>
  <c r="B12" i="1"/>
  <c r="D10" i="1"/>
  <c r="C10" i="1"/>
  <c r="C18" i="1" s="1"/>
  <c r="B10" i="1"/>
  <c r="D6" i="1"/>
  <c r="C6" i="1"/>
  <c r="B6" i="1"/>
  <c r="D4" i="1"/>
  <c r="C4" i="1"/>
  <c r="B4" i="1"/>
  <c r="B18" i="1" s="1"/>
  <c r="D18" i="1" l="1"/>
</calcChain>
</file>

<file path=xl/sharedStrings.xml><?xml version="1.0" encoding="utf-8"?>
<sst xmlns="http://schemas.openxmlformats.org/spreadsheetml/2006/main" count="22" uniqueCount="22">
  <si>
    <t>Región/
Departamento</t>
  </si>
  <si>
    <t>Pais de Destino Estados Unidos</t>
  </si>
  <si>
    <t>Cornell University</t>
  </si>
  <si>
    <t>Purdue University</t>
  </si>
  <si>
    <t>Total general</t>
  </si>
  <si>
    <t>Caribe</t>
  </si>
  <si>
    <t>Magdalena</t>
  </si>
  <si>
    <t>Centro Oriente</t>
  </si>
  <si>
    <t>Bogota</t>
  </si>
  <si>
    <t>Boyaca</t>
  </si>
  <si>
    <t>Norte de Santander</t>
  </si>
  <si>
    <t>Centro Sur</t>
  </si>
  <si>
    <t>Tolima</t>
  </si>
  <si>
    <t>Eje Cafetero</t>
  </si>
  <si>
    <t>Antioquia</t>
  </si>
  <si>
    <t>Caldas</t>
  </si>
  <si>
    <t>Risaralda</t>
  </si>
  <si>
    <t>Pacífico</t>
  </si>
  <si>
    <t>Valle del Cauca</t>
  </si>
  <si>
    <t>Total</t>
  </si>
  <si>
    <t>IV.3.2.1. Tabla. Jóvenes apoyados por el Programa Nexo global, por región y departamento de nacimiento e institución destino 2015.</t>
  </si>
  <si>
    <t>Fuente: Programa Nexo global. Consolidado OAP-Colciencias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</si>
</sst>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C4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C189B"/>
        <bgColor indexed="64"/>
      </patternFill>
    </fill>
  </fills>
  <borders count="16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5"/>
      </bottom>
      <diagonal/>
    </border>
    <border>
      <left/>
      <right style="hair">
        <color theme="4"/>
      </right>
      <top style="hair">
        <color theme="5"/>
      </top>
      <bottom style="hair">
        <color theme="5"/>
      </bottom>
      <diagonal/>
    </border>
    <border>
      <left style="hair">
        <color theme="4"/>
      </left>
      <right style="hair">
        <color theme="4"/>
      </right>
      <top style="hair">
        <color theme="5"/>
      </top>
      <bottom style="hair">
        <color theme="5"/>
      </bottom>
      <diagonal/>
    </border>
    <border>
      <left/>
      <right style="hair">
        <color theme="4"/>
      </right>
      <top/>
      <bottom/>
      <diagonal/>
    </border>
    <border>
      <left style="hair">
        <color theme="4"/>
      </left>
      <right style="hair">
        <color theme="4"/>
      </right>
      <top/>
      <bottom/>
      <diagonal/>
    </border>
    <border>
      <left/>
      <right style="hair">
        <color theme="4"/>
      </right>
      <top style="hair">
        <color rgb="FFC00000"/>
      </top>
      <bottom style="hair">
        <color rgb="FFC00000"/>
      </bottom>
      <diagonal/>
    </border>
    <border>
      <left style="hair">
        <color theme="4"/>
      </left>
      <right style="hair">
        <color theme="4"/>
      </right>
      <top style="hair">
        <color rgb="FFC00000"/>
      </top>
      <bottom style="hair">
        <color rgb="FFC00000"/>
      </bottom>
      <diagonal/>
    </border>
    <border>
      <left/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6" xfId="0" applyNumberFormat="1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left"/>
    </xf>
    <xf numFmtId="3" fontId="3" fillId="3" borderId="9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left"/>
    </xf>
    <xf numFmtId="3" fontId="3" fillId="3" borderId="1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1" fillId="4" borderId="6" xfId="0" applyNumberFormat="1" applyFont="1" applyFill="1" applyBorder="1" applyAlignment="1">
      <alignment horizontal="center" vertical="center"/>
    </xf>
    <xf numFmtId="3" fontId="1" fillId="4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lciencias%20OAP-2016/Boletin%202016/Tablas%20base/15.%20FSI-Ni&#241;os%20y%20jovenes%20(J&#243;venes%20invest%20y%20Nexo)%205.07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lciencias\mahernandez\institucionales\Miguel%20Hernandez\Informaci&#243;n%20General%20del%20Programa\Seguimiento%20Contratos%20Seguridad%20y%20Defen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ormato"/>
      <sheetName val="Lista-Divipola"/>
      <sheetName val="Listas"/>
      <sheetName val="Hoja1"/>
      <sheetName val="Hoja3"/>
    </sheetNames>
    <sheetDataSet>
      <sheetData sheetId="0"/>
      <sheetData sheetId="1"/>
      <sheetData sheetId="2">
        <row r="2">
          <cell r="B2" t="str">
            <v xml:space="preserve"> -</v>
          </cell>
        </row>
        <row r="3">
          <cell r="B3" t="str">
            <v>AMAZONAS</v>
          </cell>
        </row>
        <row r="4">
          <cell r="B4" t="str">
            <v>ANTIOQUIA</v>
          </cell>
        </row>
        <row r="5">
          <cell r="B5" t="str">
            <v>ARAUCA</v>
          </cell>
        </row>
        <row r="6">
          <cell r="B6" t="str">
            <v>ATLANTICO</v>
          </cell>
        </row>
        <row r="7">
          <cell r="B7" t="str">
            <v>BOGOTA</v>
          </cell>
        </row>
        <row r="8">
          <cell r="B8" t="str">
            <v>BOLIVAR</v>
          </cell>
        </row>
        <row r="9">
          <cell r="B9" t="str">
            <v>BOYACA</v>
          </cell>
        </row>
        <row r="10">
          <cell r="B10" t="str">
            <v>CALDAS</v>
          </cell>
        </row>
        <row r="11">
          <cell r="B11" t="str">
            <v>CAQUETA</v>
          </cell>
        </row>
        <row r="12">
          <cell r="B12" t="str">
            <v>CASANARE</v>
          </cell>
        </row>
        <row r="13">
          <cell r="B13" t="str">
            <v>CAUCA</v>
          </cell>
        </row>
        <row r="14">
          <cell r="B14" t="str">
            <v>CESAR</v>
          </cell>
        </row>
        <row r="15">
          <cell r="B15" t="str">
            <v>CHOCO</v>
          </cell>
        </row>
        <row r="16">
          <cell r="B16" t="str">
            <v>CORDOBA</v>
          </cell>
        </row>
        <row r="17">
          <cell r="B17" t="str">
            <v>CUNDINAMARCA</v>
          </cell>
        </row>
        <row r="18">
          <cell r="B18" t="str">
            <v>GUAINIA</v>
          </cell>
        </row>
        <row r="19">
          <cell r="B19" t="str">
            <v>GUAVIARE</v>
          </cell>
        </row>
        <row r="20">
          <cell r="B20" t="str">
            <v>HUILA</v>
          </cell>
        </row>
        <row r="21">
          <cell r="B21" t="str">
            <v>LA GUAJIRA</v>
          </cell>
        </row>
        <row r="22">
          <cell r="B22" t="str">
            <v>MAGDALENA</v>
          </cell>
        </row>
        <row r="23">
          <cell r="B23" t="str">
            <v>META</v>
          </cell>
        </row>
        <row r="24">
          <cell r="B24" t="str">
            <v>NARIÑO</v>
          </cell>
        </row>
        <row r="25">
          <cell r="B25" t="str">
            <v>NORTE_DE_SANTANDER</v>
          </cell>
        </row>
        <row r="26">
          <cell r="B26" t="str">
            <v>PUTUMAYO</v>
          </cell>
        </row>
        <row r="27">
          <cell r="B27" t="str">
            <v>QUINDIO</v>
          </cell>
        </row>
        <row r="28">
          <cell r="B28" t="str">
            <v>RISARALDA</v>
          </cell>
        </row>
        <row r="29">
          <cell r="B29" t="str">
            <v>SAN_ANDRES</v>
          </cell>
        </row>
        <row r="30">
          <cell r="B30" t="str">
            <v>SANTANDER</v>
          </cell>
        </row>
        <row r="31">
          <cell r="B31" t="str">
            <v>SUCRE</v>
          </cell>
        </row>
        <row r="32">
          <cell r="B32" t="str">
            <v>TOLIMA</v>
          </cell>
        </row>
        <row r="33">
          <cell r="B33" t="str">
            <v>VALLE_DEL_CAUCA</v>
          </cell>
        </row>
        <row r="34">
          <cell r="B34" t="str">
            <v>VAUPES</v>
          </cell>
        </row>
        <row r="35">
          <cell r="B35" t="str">
            <v>VICHADA</v>
          </cell>
        </row>
      </sheetData>
      <sheetData sheetId="3">
        <row r="2">
          <cell r="C2" t="str">
            <v xml:space="preserve"> - </v>
          </cell>
        </row>
        <row r="3">
          <cell r="C3" t="str">
            <v>FOMENTO</v>
          </cell>
        </row>
        <row r="4">
          <cell r="C4" t="str">
            <v>INNOVACION</v>
          </cell>
        </row>
        <row r="5">
          <cell r="C5" t="str">
            <v>REDES</v>
          </cell>
        </row>
        <row r="6">
          <cell r="C6" t="str">
            <v>INTERNACIONALIZACION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Codificación"/>
      <sheetName val="Indicadores"/>
      <sheetName val="Listas"/>
      <sheetName val="Lista-Divipola"/>
    </sheetNames>
    <sheetDataSet>
      <sheetData sheetId="0"/>
      <sheetData sheetId="1">
        <row r="3">
          <cell r="E3" t="str">
            <v>Acacías</v>
          </cell>
        </row>
        <row r="4">
          <cell r="E4" t="str">
            <v>Aguachica</v>
          </cell>
        </row>
        <row r="5">
          <cell r="E5" t="str">
            <v>Agustín Codazzi</v>
          </cell>
        </row>
        <row r="6">
          <cell r="E6" t="str">
            <v>Apartadó</v>
          </cell>
        </row>
        <row r="7">
          <cell r="E7" t="str">
            <v>Arauca</v>
          </cell>
        </row>
        <row r="8">
          <cell r="E8" t="str">
            <v>Arjona</v>
          </cell>
        </row>
        <row r="9">
          <cell r="E9" t="str">
            <v>Armenia</v>
          </cell>
        </row>
        <row r="10">
          <cell r="E10" t="str">
            <v>Ayapel</v>
          </cell>
        </row>
        <row r="11">
          <cell r="E11" t="str">
            <v>Baranoa</v>
          </cell>
        </row>
        <row r="12">
          <cell r="E12" t="str">
            <v>Barrancabermeja</v>
          </cell>
        </row>
        <row r="13">
          <cell r="E13" t="str">
            <v>Barranquilla</v>
          </cell>
        </row>
        <row r="14">
          <cell r="E14" t="str">
            <v>Bello</v>
          </cell>
        </row>
        <row r="15">
          <cell r="E15" t="str">
            <v>Bogotá</v>
          </cell>
        </row>
        <row r="16">
          <cell r="E16" t="str">
            <v>Bucaramanga</v>
          </cell>
        </row>
        <row r="17">
          <cell r="E17" t="str">
            <v>Buenaventura</v>
          </cell>
        </row>
        <row r="18">
          <cell r="E18" t="str">
            <v>Cajicá</v>
          </cell>
        </row>
        <row r="19">
          <cell r="E19" t="str">
            <v>Calarcá</v>
          </cell>
        </row>
        <row r="20">
          <cell r="E20" t="str">
            <v>Caldas</v>
          </cell>
        </row>
        <row r="21">
          <cell r="E21" t="str">
            <v>Cali</v>
          </cell>
        </row>
        <row r="22">
          <cell r="E22" t="str">
            <v>Candelaria</v>
          </cell>
        </row>
        <row r="23">
          <cell r="E23" t="str">
            <v>Carepa</v>
          </cell>
        </row>
        <row r="24">
          <cell r="E24" t="str">
            <v>Cartagena</v>
          </cell>
        </row>
        <row r="25">
          <cell r="E25" t="str">
            <v>Cartago</v>
          </cell>
        </row>
        <row r="26">
          <cell r="E26" t="str">
            <v>Caucasia</v>
          </cell>
        </row>
        <row r="27">
          <cell r="E27" t="str">
            <v>Cereté</v>
          </cell>
        </row>
        <row r="28">
          <cell r="E28" t="str">
            <v>Chía</v>
          </cell>
        </row>
        <row r="29">
          <cell r="E29" t="str">
            <v>Chigorodó</v>
          </cell>
        </row>
        <row r="30">
          <cell r="E30" t="str">
            <v>Chinchiná</v>
          </cell>
        </row>
        <row r="31">
          <cell r="E31" t="str">
            <v>Chiquinquirá</v>
          </cell>
        </row>
        <row r="32">
          <cell r="E32" t="str">
            <v>Ciénaga</v>
          </cell>
        </row>
        <row r="33">
          <cell r="E33" t="str">
            <v>Ciénaga de Oro</v>
          </cell>
        </row>
        <row r="34">
          <cell r="E34" t="str">
            <v>Copacabana</v>
          </cell>
        </row>
        <row r="35">
          <cell r="E35" t="str">
            <v>Corozal</v>
          </cell>
        </row>
        <row r="36">
          <cell r="E36" t="str">
            <v>Cúcuta</v>
          </cell>
        </row>
        <row r="37">
          <cell r="E37" t="str">
            <v>Dosquebradas</v>
          </cell>
        </row>
        <row r="38">
          <cell r="E38" t="str">
            <v>Duitama</v>
          </cell>
        </row>
        <row r="39">
          <cell r="E39" t="str">
            <v>El Banco</v>
          </cell>
        </row>
        <row r="40">
          <cell r="E40" t="str">
            <v>El Carmen de Bolívar</v>
          </cell>
        </row>
        <row r="41">
          <cell r="E41" t="str">
            <v>El Cerrito</v>
          </cell>
        </row>
        <row r="42">
          <cell r="E42" t="str">
            <v>El Espinal</v>
          </cell>
        </row>
        <row r="43">
          <cell r="E43" t="str">
            <v>Envigado</v>
          </cell>
        </row>
        <row r="44">
          <cell r="E44" t="str">
            <v>Facatativá</v>
          </cell>
        </row>
        <row r="45">
          <cell r="E45" t="str">
            <v>Florencia</v>
          </cell>
        </row>
        <row r="46">
          <cell r="E46" t="str">
            <v>Florida</v>
          </cell>
        </row>
        <row r="47">
          <cell r="E47" t="str">
            <v>Floridablanca</v>
          </cell>
        </row>
        <row r="48">
          <cell r="E48" t="str">
            <v>Fundación</v>
          </cell>
        </row>
        <row r="49">
          <cell r="E49" t="str">
            <v>Funza</v>
          </cell>
        </row>
        <row r="50">
          <cell r="E50" t="str">
            <v>Fusagasugá</v>
          </cell>
        </row>
        <row r="51">
          <cell r="E51" t="str">
            <v>Garzón</v>
          </cell>
        </row>
        <row r="52">
          <cell r="E52" t="str">
            <v>Girardot</v>
          </cell>
        </row>
        <row r="53">
          <cell r="E53" t="str">
            <v>Girardota</v>
          </cell>
        </row>
        <row r="54">
          <cell r="E54" t="str">
            <v>Girón</v>
          </cell>
        </row>
        <row r="55">
          <cell r="E55" t="str">
            <v>Granada</v>
          </cell>
        </row>
        <row r="56">
          <cell r="E56" t="str">
            <v>Guadalajara de Buga</v>
          </cell>
        </row>
        <row r="57">
          <cell r="E57" t="str">
            <v>Ibagué</v>
          </cell>
        </row>
        <row r="58">
          <cell r="E58" t="str">
            <v>Ipiales</v>
          </cell>
        </row>
        <row r="59">
          <cell r="E59" t="str">
            <v>Itagui</v>
          </cell>
        </row>
        <row r="60">
          <cell r="E60" t="str">
            <v>Jamundí</v>
          </cell>
        </row>
        <row r="61">
          <cell r="E61" t="str">
            <v>La Ceja</v>
          </cell>
        </row>
        <row r="62">
          <cell r="E62" t="str">
            <v>La Dorada</v>
          </cell>
        </row>
        <row r="63">
          <cell r="E63" t="str">
            <v>La Estrella</v>
          </cell>
        </row>
        <row r="64">
          <cell r="E64" t="str">
            <v>La Plata</v>
          </cell>
        </row>
        <row r="65">
          <cell r="E65" t="str">
            <v>Lorica</v>
          </cell>
        </row>
        <row r="66">
          <cell r="E66" t="str">
            <v>Los Patios</v>
          </cell>
        </row>
        <row r="67">
          <cell r="E67" t="str">
            <v>Madrid</v>
          </cell>
        </row>
        <row r="68">
          <cell r="E68" t="str">
            <v>Magangué</v>
          </cell>
        </row>
        <row r="69">
          <cell r="E69" t="str">
            <v>Maicao</v>
          </cell>
        </row>
        <row r="70">
          <cell r="E70" t="str">
            <v>Malambo</v>
          </cell>
        </row>
        <row r="71">
          <cell r="E71" t="str">
            <v>Manaure</v>
          </cell>
        </row>
        <row r="72">
          <cell r="E72" t="str">
            <v>Manizales</v>
          </cell>
        </row>
        <row r="73">
          <cell r="E73" t="str">
            <v>Marinilla</v>
          </cell>
        </row>
        <row r="74">
          <cell r="E74" t="str">
            <v>Medellín</v>
          </cell>
        </row>
        <row r="75">
          <cell r="E75" t="str">
            <v>Montelíbano</v>
          </cell>
        </row>
        <row r="76">
          <cell r="E76" t="str">
            <v>Montería</v>
          </cell>
        </row>
        <row r="77">
          <cell r="E77" t="str">
            <v>Mosquera</v>
          </cell>
        </row>
        <row r="78">
          <cell r="E78" t="str">
            <v>Necoclí</v>
          </cell>
        </row>
        <row r="79">
          <cell r="E79" t="str">
            <v>Neiva</v>
          </cell>
        </row>
        <row r="80">
          <cell r="E80" t="str">
            <v>ocaña</v>
          </cell>
        </row>
        <row r="81">
          <cell r="E81" t="str">
            <v>Ocaña</v>
          </cell>
        </row>
        <row r="82">
          <cell r="E82" t="str">
            <v>Orito</v>
          </cell>
        </row>
        <row r="83">
          <cell r="E83" t="str">
            <v>Palmira</v>
          </cell>
        </row>
        <row r="84">
          <cell r="E84" t="str">
            <v>Pamplona</v>
          </cell>
        </row>
        <row r="85">
          <cell r="E85" t="str">
            <v>Pasto</v>
          </cell>
        </row>
        <row r="86">
          <cell r="E86" t="str">
            <v>Pereira</v>
          </cell>
        </row>
        <row r="87">
          <cell r="E87" t="str">
            <v>Piedecuesta</v>
          </cell>
        </row>
        <row r="88">
          <cell r="E88" t="str">
            <v>Pitalito</v>
          </cell>
        </row>
        <row r="89">
          <cell r="E89" t="str">
            <v>Planeta Rica</v>
          </cell>
        </row>
        <row r="90">
          <cell r="E90" t="str">
            <v>Plato</v>
          </cell>
        </row>
        <row r="91">
          <cell r="E91" t="str">
            <v>Popayán</v>
          </cell>
        </row>
        <row r="92">
          <cell r="E92" t="str">
            <v>Pradera</v>
          </cell>
        </row>
        <row r="93">
          <cell r="E93" t="str">
            <v>Puerto Asís</v>
          </cell>
        </row>
        <row r="94">
          <cell r="E94" t="str">
            <v>Puerto Boyacá</v>
          </cell>
        </row>
        <row r="95">
          <cell r="E95" t="str">
            <v>Quibdó</v>
          </cell>
        </row>
        <row r="96">
          <cell r="E96" t="str">
            <v>Riohacha</v>
          </cell>
        </row>
        <row r="97">
          <cell r="E97" t="str">
            <v>Rionegro</v>
          </cell>
        </row>
        <row r="98">
          <cell r="E98" t="str">
            <v>Riosucio</v>
          </cell>
        </row>
        <row r="99">
          <cell r="E99" t="str">
            <v>Sabanalarga</v>
          </cell>
        </row>
        <row r="100">
          <cell r="E100" t="str">
            <v>Sabaneta</v>
          </cell>
        </row>
        <row r="101">
          <cell r="E101" t="str">
            <v>Sahagún</v>
          </cell>
        </row>
        <row r="102">
          <cell r="E102" t="str">
            <v>San Andrés</v>
          </cell>
        </row>
        <row r="103">
          <cell r="E103" t="str">
            <v>San Andres de Tumaco</v>
          </cell>
        </row>
        <row r="104">
          <cell r="E104" t="str">
            <v>San José del Guaviare</v>
          </cell>
        </row>
        <row r="105">
          <cell r="E105" t="str">
            <v>San Marcos</v>
          </cell>
        </row>
        <row r="106">
          <cell r="E106" t="str">
            <v>San Vicente del Caguán</v>
          </cell>
        </row>
        <row r="107">
          <cell r="E107" t="str">
            <v>Santa Marta</v>
          </cell>
        </row>
        <row r="108">
          <cell r="E108" t="str">
            <v>Santa Rosa de Cabal</v>
          </cell>
        </row>
        <row r="109">
          <cell r="E109" t="str">
            <v>Santander de Quilichao</v>
          </cell>
        </row>
        <row r="110">
          <cell r="E110" t="str">
            <v>Sincelejo</v>
          </cell>
        </row>
        <row r="111">
          <cell r="E111" t="str">
            <v>Soacha</v>
          </cell>
        </row>
        <row r="112">
          <cell r="E112" t="str">
            <v>Sogamoso</v>
          </cell>
        </row>
        <row r="113">
          <cell r="E113" t="str">
            <v>Soledad</v>
          </cell>
        </row>
        <row r="114">
          <cell r="E114" t="str">
            <v>Tame</v>
          </cell>
        </row>
        <row r="115">
          <cell r="E115" t="str">
            <v>Tierralta</v>
          </cell>
        </row>
        <row r="116">
          <cell r="E116" t="str">
            <v>Tuluá</v>
          </cell>
        </row>
        <row r="117">
          <cell r="E117" t="str">
            <v>Tunja</v>
          </cell>
        </row>
        <row r="118">
          <cell r="E118" t="str">
            <v>Turbaco</v>
          </cell>
        </row>
        <row r="119">
          <cell r="E119" t="str">
            <v>Turbo</v>
          </cell>
        </row>
        <row r="120">
          <cell r="E120" t="str">
            <v>Uribia</v>
          </cell>
        </row>
        <row r="121">
          <cell r="E121" t="str">
            <v>Valle del Guamuez</v>
          </cell>
        </row>
        <row r="122">
          <cell r="E122" t="str">
            <v>Valledupar</v>
          </cell>
        </row>
        <row r="123">
          <cell r="E123" t="str">
            <v>Villa del Rosario</v>
          </cell>
        </row>
        <row r="124">
          <cell r="E124" t="str">
            <v>Villamaría</v>
          </cell>
        </row>
        <row r="125">
          <cell r="E125" t="str">
            <v>Villavicencio</v>
          </cell>
        </row>
        <row r="126">
          <cell r="E126" t="str">
            <v>Yopal</v>
          </cell>
        </row>
        <row r="127">
          <cell r="E127" t="str">
            <v>Yumbo</v>
          </cell>
        </row>
        <row r="128">
          <cell r="E128" t="str">
            <v>Zipaquirá</v>
          </cell>
        </row>
        <row r="129">
          <cell r="E129" t="str">
            <v>Zona Bananera</v>
          </cell>
        </row>
      </sheetData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A25" sqref="A24:A25"/>
    </sheetView>
  </sheetViews>
  <sheetFormatPr baseColWidth="10" defaultRowHeight="15" x14ac:dyDescent="0.25"/>
  <cols>
    <col min="1" max="1" width="33.7109375" customWidth="1"/>
    <col min="2" max="4" width="18.7109375" style="26" customWidth="1"/>
  </cols>
  <sheetData>
    <row r="1" spans="1:4" x14ac:dyDescent="0.25">
      <c r="A1" t="s">
        <v>20</v>
      </c>
    </row>
    <row r="2" spans="1:4" ht="15.75" x14ac:dyDescent="0.25">
      <c r="A2" s="1" t="s">
        <v>0</v>
      </c>
      <c r="B2" s="2" t="s">
        <v>1</v>
      </c>
      <c r="C2" s="3"/>
      <c r="D2" s="4"/>
    </row>
    <row r="3" spans="1:4" s="7" customFormat="1" ht="15.75" x14ac:dyDescent="0.25">
      <c r="A3" s="5"/>
      <c r="B3" s="6" t="s">
        <v>2</v>
      </c>
      <c r="C3" s="6" t="s">
        <v>3</v>
      </c>
      <c r="D3" s="6" t="s">
        <v>4</v>
      </c>
    </row>
    <row r="4" spans="1:4" ht="15.75" x14ac:dyDescent="0.25">
      <c r="A4" s="8" t="s">
        <v>5</v>
      </c>
      <c r="B4" s="9">
        <f>SUM(B5)</f>
        <v>1</v>
      </c>
      <c r="C4" s="9">
        <f t="shared" ref="C4:D4" si="0">SUM(C5)</f>
        <v>0</v>
      </c>
      <c r="D4" s="9">
        <f t="shared" si="0"/>
        <v>1</v>
      </c>
    </row>
    <row r="5" spans="1:4" ht="15.75" x14ac:dyDescent="0.25">
      <c r="A5" s="10" t="s">
        <v>6</v>
      </c>
      <c r="B5" s="11">
        <v>1</v>
      </c>
      <c r="C5" s="11">
        <v>0</v>
      </c>
      <c r="D5" s="12">
        <v>1</v>
      </c>
    </row>
    <row r="6" spans="1:4" ht="15.75" x14ac:dyDescent="0.25">
      <c r="A6" s="13" t="s">
        <v>7</v>
      </c>
      <c r="B6" s="14">
        <f>SUM(B7:B9)</f>
        <v>11</v>
      </c>
      <c r="C6" s="14">
        <f t="shared" ref="C6:D6" si="1">SUM(C7:C9)</f>
        <v>12</v>
      </c>
      <c r="D6" s="14">
        <f t="shared" si="1"/>
        <v>23</v>
      </c>
    </row>
    <row r="7" spans="1:4" ht="15.75" x14ac:dyDescent="0.25">
      <c r="A7" s="15" t="s">
        <v>8</v>
      </c>
      <c r="B7" s="16">
        <v>10</v>
      </c>
      <c r="C7" s="16">
        <v>11</v>
      </c>
      <c r="D7" s="17">
        <v>21</v>
      </c>
    </row>
    <row r="8" spans="1:4" ht="15.75" x14ac:dyDescent="0.25">
      <c r="A8" s="18" t="s">
        <v>9</v>
      </c>
      <c r="B8" s="19">
        <v>0</v>
      </c>
      <c r="C8" s="19">
        <v>1</v>
      </c>
      <c r="D8" s="20">
        <v>1</v>
      </c>
    </row>
    <row r="9" spans="1:4" ht="15.75" x14ac:dyDescent="0.25">
      <c r="A9" s="21" t="s">
        <v>10</v>
      </c>
      <c r="B9" s="22">
        <v>1</v>
      </c>
      <c r="C9" s="22">
        <v>0</v>
      </c>
      <c r="D9" s="23">
        <v>1</v>
      </c>
    </row>
    <row r="10" spans="1:4" ht="15.75" x14ac:dyDescent="0.25">
      <c r="A10" s="13" t="s">
        <v>11</v>
      </c>
      <c r="B10" s="14">
        <f>SUM(B11)</f>
        <v>0</v>
      </c>
      <c r="C10" s="14">
        <f t="shared" ref="C10:D10" si="2">SUM(C11)</f>
        <v>1</v>
      </c>
      <c r="D10" s="14">
        <f t="shared" si="2"/>
        <v>1</v>
      </c>
    </row>
    <row r="11" spans="1:4" ht="15.75" x14ac:dyDescent="0.25">
      <c r="A11" s="10" t="s">
        <v>12</v>
      </c>
      <c r="B11" s="11">
        <v>0</v>
      </c>
      <c r="C11" s="11">
        <v>1</v>
      </c>
      <c r="D11" s="12">
        <v>1</v>
      </c>
    </row>
    <row r="12" spans="1:4" ht="15.75" x14ac:dyDescent="0.25">
      <c r="A12" s="13" t="s">
        <v>13</v>
      </c>
      <c r="B12" s="14">
        <f>SUM(B13:B15)</f>
        <v>7</v>
      </c>
      <c r="C12" s="14">
        <f t="shared" ref="C12:D12" si="3">SUM(C13:C15)</f>
        <v>5</v>
      </c>
      <c r="D12" s="14">
        <f t="shared" si="3"/>
        <v>12</v>
      </c>
    </row>
    <row r="13" spans="1:4" ht="15.75" x14ac:dyDescent="0.25">
      <c r="A13" s="15" t="s">
        <v>14</v>
      </c>
      <c r="B13" s="16">
        <v>4</v>
      </c>
      <c r="C13" s="16">
        <v>3</v>
      </c>
      <c r="D13" s="17">
        <v>7</v>
      </c>
    </row>
    <row r="14" spans="1:4" ht="15.75" x14ac:dyDescent="0.25">
      <c r="A14" s="18" t="s">
        <v>15</v>
      </c>
      <c r="B14" s="19">
        <v>3</v>
      </c>
      <c r="C14" s="19">
        <v>1</v>
      </c>
      <c r="D14" s="20">
        <v>4</v>
      </c>
    </row>
    <row r="15" spans="1:4" ht="15.75" x14ac:dyDescent="0.25">
      <c r="A15" s="21" t="s">
        <v>16</v>
      </c>
      <c r="B15" s="22">
        <v>0</v>
      </c>
      <c r="C15" s="22">
        <v>1</v>
      </c>
      <c r="D15" s="23">
        <v>1</v>
      </c>
    </row>
    <row r="16" spans="1:4" ht="15.75" x14ac:dyDescent="0.25">
      <c r="A16" s="13" t="s">
        <v>17</v>
      </c>
      <c r="B16" s="14">
        <f>SUM(B17)</f>
        <v>1</v>
      </c>
      <c r="C16" s="14">
        <f t="shared" ref="C16:D16" si="4">SUM(C17)</f>
        <v>2</v>
      </c>
      <c r="D16" s="14">
        <f t="shared" si="4"/>
        <v>3</v>
      </c>
    </row>
    <row r="17" spans="1:4" ht="15.75" x14ac:dyDescent="0.25">
      <c r="A17" s="15" t="s">
        <v>18</v>
      </c>
      <c r="B17" s="16">
        <v>1</v>
      </c>
      <c r="C17" s="16">
        <v>2</v>
      </c>
      <c r="D17" s="17">
        <v>3</v>
      </c>
    </row>
    <row r="18" spans="1:4" ht="15.75" x14ac:dyDescent="0.25">
      <c r="A18" s="24" t="s">
        <v>19</v>
      </c>
      <c r="B18" s="25">
        <f>B16+B12+B10+B6+B4</f>
        <v>20</v>
      </c>
      <c r="C18" s="24">
        <f t="shared" ref="C18:D18" si="5">C16+C12+C10+C6+C4</f>
        <v>20</v>
      </c>
      <c r="D18" s="25">
        <f t="shared" si="5"/>
        <v>40</v>
      </c>
    </row>
    <row r="20" spans="1:4" x14ac:dyDescent="0.25">
      <c r="A20" t="s">
        <v>21</v>
      </c>
    </row>
  </sheetData>
  <mergeCells count="2">
    <mergeCell ref="A2:A3"/>
    <mergeCell ref="B2:D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IV.3.2.1.JovNexoRegDep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Nino Mendieta</dc:creator>
  <cp:lastModifiedBy>Angela Milena Nino Mendieta</cp:lastModifiedBy>
  <dcterms:created xsi:type="dcterms:W3CDTF">2016-09-14T23:16:41Z</dcterms:created>
  <dcterms:modified xsi:type="dcterms:W3CDTF">2016-09-14T23:17:38Z</dcterms:modified>
</cp:coreProperties>
</file>