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1.8.PatentesRegySec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2" i="1"/>
  <c r="F44" i="1" s="1"/>
  <c r="E42" i="1"/>
  <c r="D42" i="1"/>
  <c r="C42" i="1"/>
  <c r="D44" i="1" s="1"/>
  <c r="B42" i="1"/>
  <c r="G42" i="1" s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44" i="1" l="1"/>
</calcChain>
</file>

<file path=xl/sharedStrings.xml><?xml version="1.0" encoding="utf-8"?>
<sst xmlns="http://schemas.openxmlformats.org/spreadsheetml/2006/main" count="47" uniqueCount="20">
  <si>
    <t>Región /Sector Tecnológico</t>
  </si>
  <si>
    <t>TOTAL</t>
  </si>
  <si>
    <t>Caribe</t>
  </si>
  <si>
    <t>Biotecnologia</t>
  </si>
  <si>
    <t>Ingeniería Eléctrica</t>
  </si>
  <si>
    <t>Ingeniería Mecánica</t>
  </si>
  <si>
    <t>Ingeniería Química</t>
  </si>
  <si>
    <t>Química Farmacéutica</t>
  </si>
  <si>
    <t>Química Pura</t>
  </si>
  <si>
    <t>Centro oriente</t>
  </si>
  <si>
    <t>Centro sur</t>
  </si>
  <si>
    <t>Eje cafetero</t>
  </si>
  <si>
    <t>Llanos</t>
  </si>
  <si>
    <t>Pacífico</t>
  </si>
  <si>
    <t>N.D.</t>
  </si>
  <si>
    <t>Total general</t>
  </si>
  <si>
    <t>Variación porcentual</t>
  </si>
  <si>
    <t xml:space="preserve"> -</t>
  </si>
  <si>
    <t>III.4.1.8. Tabla. Solicitudes de patentes de invención presentadas por residentes, según sector tecnológico y región 2011-2015.</t>
  </si>
  <si>
    <t>Fuente:http://www.sic.gov.co/drupal/recursos_user/estadisticas/nacionales/StatPlanet_ie_security_bypass.html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</si>
</sst>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"/>
      <color rgb="FF00206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7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5"/>
      </top>
      <bottom style="hair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left"/>
    </xf>
    <xf numFmtId="3" fontId="4" fillId="3" borderId="5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left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ill="1" applyBorder="1"/>
    <xf numFmtId="3" fontId="4" fillId="0" borderId="2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85" zoomScaleNormal="85" workbookViewId="0">
      <selection activeCell="E19" sqref="E19"/>
    </sheetView>
  </sheetViews>
  <sheetFormatPr baseColWidth="10" defaultRowHeight="15" x14ac:dyDescent="0.25"/>
  <cols>
    <col min="1" max="1" width="25.28515625" bestFit="1" customWidth="1"/>
    <col min="2" max="7" width="11.42578125" style="22"/>
    <col min="8" max="8" width="11.42578125" style="2"/>
  </cols>
  <sheetData>
    <row r="1" spans="1:7" ht="15.75" x14ac:dyDescent="0.25">
      <c r="A1" s="23" t="s">
        <v>18</v>
      </c>
    </row>
    <row r="2" spans="1:7" s="2" customFormat="1" ht="29.25" customHeight="1" x14ac:dyDescent="0.25">
      <c r="A2" s="1" t="s">
        <v>0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 t="s">
        <v>1</v>
      </c>
    </row>
    <row r="3" spans="1:7" s="2" customFormat="1" ht="15.75" x14ac:dyDescent="0.25">
      <c r="A3" s="3" t="s">
        <v>2</v>
      </c>
      <c r="B3" s="4">
        <v>5</v>
      </c>
      <c r="C3" s="5">
        <v>8</v>
      </c>
      <c r="D3" s="4">
        <v>12</v>
      </c>
      <c r="E3" s="5">
        <v>7</v>
      </c>
      <c r="F3" s="4">
        <v>10</v>
      </c>
      <c r="G3" s="4">
        <f>SUM(B3:F3)</f>
        <v>42</v>
      </c>
    </row>
    <row r="4" spans="1:7" s="2" customFormat="1" ht="15.75" x14ac:dyDescent="0.25">
      <c r="A4" s="6" t="s">
        <v>3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f t="shared" ref="G4:G42" si="0">SUM(B4:F4)</f>
        <v>0</v>
      </c>
    </row>
    <row r="5" spans="1:7" s="2" customFormat="1" ht="15.75" x14ac:dyDescent="0.25">
      <c r="A5" s="8" t="s">
        <v>4</v>
      </c>
      <c r="B5" s="9">
        <v>1</v>
      </c>
      <c r="C5" s="9">
        <v>0</v>
      </c>
      <c r="D5" s="9">
        <v>1</v>
      </c>
      <c r="E5" s="9">
        <v>0</v>
      </c>
      <c r="F5" s="9">
        <v>3</v>
      </c>
      <c r="G5" s="9">
        <f t="shared" si="0"/>
        <v>5</v>
      </c>
    </row>
    <row r="6" spans="1:7" s="2" customFormat="1" ht="15.75" x14ac:dyDescent="0.25">
      <c r="A6" s="6" t="s">
        <v>5</v>
      </c>
      <c r="B6" s="7">
        <v>4</v>
      </c>
      <c r="C6" s="7">
        <v>7</v>
      </c>
      <c r="D6" s="7">
        <v>7</v>
      </c>
      <c r="E6" s="7">
        <v>4</v>
      </c>
      <c r="F6" s="7">
        <v>3</v>
      </c>
      <c r="G6" s="7">
        <f t="shared" si="0"/>
        <v>25</v>
      </c>
    </row>
    <row r="7" spans="1:7" s="2" customFormat="1" ht="15.75" x14ac:dyDescent="0.25">
      <c r="A7" s="8" t="s">
        <v>6</v>
      </c>
      <c r="B7" s="9">
        <v>0</v>
      </c>
      <c r="C7" s="9">
        <v>0</v>
      </c>
      <c r="D7" s="9">
        <v>4</v>
      </c>
      <c r="E7" s="9">
        <v>2</v>
      </c>
      <c r="F7" s="9">
        <v>3</v>
      </c>
      <c r="G7" s="9">
        <f t="shared" si="0"/>
        <v>9</v>
      </c>
    </row>
    <row r="8" spans="1:7" s="2" customFormat="1" ht="15.75" x14ac:dyDescent="0.25">
      <c r="A8" s="6" t="s">
        <v>7</v>
      </c>
      <c r="B8" s="7">
        <v>0</v>
      </c>
      <c r="C8" s="7">
        <v>1</v>
      </c>
      <c r="D8" s="7">
        <v>0</v>
      </c>
      <c r="E8" s="7">
        <v>0</v>
      </c>
      <c r="F8" s="7">
        <v>0</v>
      </c>
      <c r="G8" s="7">
        <f t="shared" si="0"/>
        <v>1</v>
      </c>
    </row>
    <row r="9" spans="1:7" s="2" customFormat="1" ht="15.75" x14ac:dyDescent="0.25">
      <c r="A9" s="8" t="s">
        <v>8</v>
      </c>
      <c r="B9" s="9">
        <v>0</v>
      </c>
      <c r="C9" s="9">
        <v>0</v>
      </c>
      <c r="D9" s="9">
        <v>0</v>
      </c>
      <c r="E9" s="9">
        <v>1</v>
      </c>
      <c r="F9" s="9">
        <v>1</v>
      </c>
      <c r="G9" s="9">
        <f t="shared" si="0"/>
        <v>2</v>
      </c>
    </row>
    <row r="10" spans="1:7" s="2" customFormat="1" ht="15.75" x14ac:dyDescent="0.25">
      <c r="A10" s="3" t="s">
        <v>9</v>
      </c>
      <c r="B10" s="4">
        <v>124</v>
      </c>
      <c r="C10" s="5">
        <v>132</v>
      </c>
      <c r="D10" s="4">
        <v>139</v>
      </c>
      <c r="E10" s="5">
        <v>161</v>
      </c>
      <c r="F10" s="4">
        <v>180</v>
      </c>
      <c r="G10" s="4">
        <f t="shared" si="0"/>
        <v>736</v>
      </c>
    </row>
    <row r="11" spans="1:7" s="2" customFormat="1" ht="15.75" x14ac:dyDescent="0.25">
      <c r="A11" s="8" t="s">
        <v>3</v>
      </c>
      <c r="B11" s="9">
        <v>2</v>
      </c>
      <c r="C11" s="9">
        <v>5</v>
      </c>
      <c r="D11" s="9">
        <v>7</v>
      </c>
      <c r="E11" s="9">
        <v>4</v>
      </c>
      <c r="F11" s="9">
        <v>10</v>
      </c>
      <c r="G11" s="9">
        <f t="shared" si="0"/>
        <v>28</v>
      </c>
    </row>
    <row r="12" spans="1:7" s="2" customFormat="1" ht="15.75" x14ac:dyDescent="0.25">
      <c r="A12" s="6" t="s">
        <v>4</v>
      </c>
      <c r="B12" s="7">
        <v>13</v>
      </c>
      <c r="C12" s="7">
        <v>19</v>
      </c>
      <c r="D12" s="7">
        <v>25</v>
      </c>
      <c r="E12" s="7">
        <v>39</v>
      </c>
      <c r="F12" s="7">
        <v>37</v>
      </c>
      <c r="G12" s="7">
        <f t="shared" si="0"/>
        <v>133</v>
      </c>
    </row>
    <row r="13" spans="1:7" s="2" customFormat="1" ht="15.75" x14ac:dyDescent="0.25">
      <c r="A13" s="8" t="s">
        <v>5</v>
      </c>
      <c r="B13" s="9">
        <v>57</v>
      </c>
      <c r="C13" s="9">
        <v>76</v>
      </c>
      <c r="D13" s="9">
        <v>70</v>
      </c>
      <c r="E13" s="9">
        <v>72</v>
      </c>
      <c r="F13" s="9">
        <v>76</v>
      </c>
      <c r="G13" s="9">
        <f t="shared" si="0"/>
        <v>351</v>
      </c>
    </row>
    <row r="14" spans="1:7" s="2" customFormat="1" ht="15.75" x14ac:dyDescent="0.25">
      <c r="A14" s="6" t="s">
        <v>6</v>
      </c>
      <c r="B14" s="7">
        <v>27</v>
      </c>
      <c r="C14" s="7">
        <v>22</v>
      </c>
      <c r="D14" s="7">
        <v>30</v>
      </c>
      <c r="E14" s="7">
        <v>28</v>
      </c>
      <c r="F14" s="7">
        <v>42</v>
      </c>
      <c r="G14" s="7">
        <f t="shared" si="0"/>
        <v>149</v>
      </c>
    </row>
    <row r="15" spans="1:7" s="2" customFormat="1" ht="15.75" x14ac:dyDescent="0.25">
      <c r="A15" s="8" t="s">
        <v>7</v>
      </c>
      <c r="B15" s="9">
        <v>7</v>
      </c>
      <c r="C15" s="9">
        <v>7</v>
      </c>
      <c r="D15" s="9">
        <v>5</v>
      </c>
      <c r="E15" s="9">
        <v>12</v>
      </c>
      <c r="F15" s="9">
        <v>6</v>
      </c>
      <c r="G15" s="9">
        <f t="shared" si="0"/>
        <v>37</v>
      </c>
    </row>
    <row r="16" spans="1:7" s="2" customFormat="1" ht="15.75" x14ac:dyDescent="0.25">
      <c r="A16" s="6" t="s">
        <v>8</v>
      </c>
      <c r="B16" s="7">
        <v>18</v>
      </c>
      <c r="C16" s="7">
        <v>3</v>
      </c>
      <c r="D16" s="7">
        <v>2</v>
      </c>
      <c r="E16" s="7">
        <v>6</v>
      </c>
      <c r="F16" s="7">
        <v>9</v>
      </c>
      <c r="G16" s="7">
        <f t="shared" si="0"/>
        <v>38</v>
      </c>
    </row>
    <row r="17" spans="1:7" s="2" customFormat="1" ht="15.75" x14ac:dyDescent="0.25">
      <c r="A17" s="3" t="s">
        <v>10</v>
      </c>
      <c r="B17" s="4">
        <v>3</v>
      </c>
      <c r="C17" s="5">
        <v>4</v>
      </c>
      <c r="D17" s="4">
        <v>5</v>
      </c>
      <c r="E17" s="5">
        <v>11</v>
      </c>
      <c r="F17" s="4">
        <v>3</v>
      </c>
      <c r="G17" s="4">
        <f t="shared" si="0"/>
        <v>26</v>
      </c>
    </row>
    <row r="18" spans="1:7" s="2" customFormat="1" ht="15.75" x14ac:dyDescent="0.25">
      <c r="A18" s="6" t="s">
        <v>3</v>
      </c>
      <c r="B18" s="7">
        <v>1</v>
      </c>
      <c r="C18" s="7">
        <v>0</v>
      </c>
      <c r="D18" s="7">
        <v>0</v>
      </c>
      <c r="E18" s="7">
        <v>0</v>
      </c>
      <c r="F18" s="7">
        <v>0</v>
      </c>
      <c r="G18" s="7">
        <f t="shared" si="0"/>
        <v>1</v>
      </c>
    </row>
    <row r="19" spans="1:7" s="2" customFormat="1" ht="15.75" x14ac:dyDescent="0.25">
      <c r="A19" s="8" t="s">
        <v>4</v>
      </c>
      <c r="B19" s="9">
        <v>1</v>
      </c>
      <c r="C19" s="9">
        <v>0</v>
      </c>
      <c r="D19" s="9">
        <v>1</v>
      </c>
      <c r="E19" s="9">
        <v>2</v>
      </c>
      <c r="F19" s="9">
        <v>0</v>
      </c>
      <c r="G19" s="9">
        <f t="shared" si="0"/>
        <v>4</v>
      </c>
    </row>
    <row r="20" spans="1:7" s="2" customFormat="1" ht="15.75" x14ac:dyDescent="0.25">
      <c r="A20" s="6" t="s">
        <v>5</v>
      </c>
      <c r="B20" s="7">
        <v>1</v>
      </c>
      <c r="C20" s="7">
        <v>3</v>
      </c>
      <c r="D20" s="7">
        <v>0</v>
      </c>
      <c r="E20" s="7">
        <v>4</v>
      </c>
      <c r="F20" s="7">
        <v>1</v>
      </c>
      <c r="G20" s="7">
        <f t="shared" si="0"/>
        <v>9</v>
      </c>
    </row>
    <row r="21" spans="1:7" s="2" customFormat="1" ht="15.75" x14ac:dyDescent="0.25">
      <c r="A21" s="8" t="s">
        <v>6</v>
      </c>
      <c r="B21" s="9">
        <v>0</v>
      </c>
      <c r="C21" s="9">
        <v>1</v>
      </c>
      <c r="D21" s="9">
        <v>3</v>
      </c>
      <c r="E21" s="9">
        <v>4</v>
      </c>
      <c r="F21" s="9">
        <v>2</v>
      </c>
      <c r="G21" s="9">
        <f t="shared" si="0"/>
        <v>10</v>
      </c>
    </row>
    <row r="22" spans="1:7" s="2" customFormat="1" ht="15.75" x14ac:dyDescent="0.25">
      <c r="A22" s="6" t="s">
        <v>8</v>
      </c>
      <c r="B22" s="7">
        <v>0</v>
      </c>
      <c r="C22" s="7">
        <v>0</v>
      </c>
      <c r="D22" s="7">
        <v>1</v>
      </c>
      <c r="E22" s="7">
        <v>1</v>
      </c>
      <c r="F22" s="7">
        <v>0</v>
      </c>
      <c r="G22" s="7">
        <f t="shared" si="0"/>
        <v>2</v>
      </c>
    </row>
    <row r="23" spans="1:7" s="2" customFormat="1" ht="15.75" x14ac:dyDescent="0.25">
      <c r="A23" s="3" t="s">
        <v>11</v>
      </c>
      <c r="B23" s="4">
        <v>48</v>
      </c>
      <c r="C23" s="5">
        <v>49</v>
      </c>
      <c r="D23" s="4">
        <v>54</v>
      </c>
      <c r="E23" s="5">
        <v>76</v>
      </c>
      <c r="F23" s="4">
        <v>93</v>
      </c>
      <c r="G23" s="4">
        <f t="shared" si="0"/>
        <v>320</v>
      </c>
    </row>
    <row r="24" spans="1:7" s="2" customFormat="1" ht="15.75" x14ac:dyDescent="0.25">
      <c r="A24" s="6" t="s">
        <v>3</v>
      </c>
      <c r="B24" s="7">
        <v>2</v>
      </c>
      <c r="C24" s="7">
        <v>1</v>
      </c>
      <c r="D24" s="7">
        <v>2</v>
      </c>
      <c r="E24" s="7">
        <v>2</v>
      </c>
      <c r="F24" s="7">
        <v>3</v>
      </c>
      <c r="G24" s="7">
        <f t="shared" si="0"/>
        <v>10</v>
      </c>
    </row>
    <row r="25" spans="1:7" s="2" customFormat="1" ht="15.75" x14ac:dyDescent="0.25">
      <c r="A25" s="8" t="s">
        <v>4</v>
      </c>
      <c r="B25" s="9">
        <v>8</v>
      </c>
      <c r="C25" s="9">
        <v>4</v>
      </c>
      <c r="D25" s="9">
        <v>10</v>
      </c>
      <c r="E25" s="9">
        <v>12</v>
      </c>
      <c r="F25" s="9">
        <v>21</v>
      </c>
      <c r="G25" s="9">
        <f t="shared" si="0"/>
        <v>55</v>
      </c>
    </row>
    <row r="26" spans="1:7" s="2" customFormat="1" ht="15.75" x14ac:dyDescent="0.25">
      <c r="A26" s="6" t="s">
        <v>5</v>
      </c>
      <c r="B26" s="7">
        <v>21</v>
      </c>
      <c r="C26" s="7">
        <v>33</v>
      </c>
      <c r="D26" s="7">
        <v>26</v>
      </c>
      <c r="E26" s="7">
        <v>35</v>
      </c>
      <c r="F26" s="7">
        <v>45</v>
      </c>
      <c r="G26" s="7">
        <f t="shared" si="0"/>
        <v>160</v>
      </c>
    </row>
    <row r="27" spans="1:7" s="2" customFormat="1" ht="15.75" x14ac:dyDescent="0.25">
      <c r="A27" s="8" t="s">
        <v>6</v>
      </c>
      <c r="B27" s="9">
        <v>11</v>
      </c>
      <c r="C27" s="9">
        <v>7</v>
      </c>
      <c r="D27" s="9">
        <v>9</v>
      </c>
      <c r="E27" s="9">
        <v>18</v>
      </c>
      <c r="F27" s="9">
        <v>15</v>
      </c>
      <c r="G27" s="9">
        <f t="shared" si="0"/>
        <v>60</v>
      </c>
    </row>
    <row r="28" spans="1:7" s="2" customFormat="1" ht="15.75" x14ac:dyDescent="0.25">
      <c r="A28" s="6" t="s">
        <v>7</v>
      </c>
      <c r="B28" s="7">
        <v>2</v>
      </c>
      <c r="C28" s="7">
        <v>1</v>
      </c>
      <c r="D28" s="7">
        <v>2</v>
      </c>
      <c r="E28" s="7">
        <v>4</v>
      </c>
      <c r="F28" s="7">
        <v>3</v>
      </c>
      <c r="G28" s="7">
        <f t="shared" si="0"/>
        <v>12</v>
      </c>
    </row>
    <row r="29" spans="1:7" s="2" customFormat="1" ht="15.75" x14ac:dyDescent="0.25">
      <c r="A29" s="8" t="s">
        <v>8</v>
      </c>
      <c r="B29" s="9">
        <v>4</v>
      </c>
      <c r="C29" s="9">
        <v>3</v>
      </c>
      <c r="D29" s="9">
        <v>5</v>
      </c>
      <c r="E29" s="9">
        <v>5</v>
      </c>
      <c r="F29" s="9">
        <v>6</v>
      </c>
      <c r="G29" s="9">
        <f t="shared" si="0"/>
        <v>23</v>
      </c>
    </row>
    <row r="30" spans="1:7" s="2" customFormat="1" ht="15.75" x14ac:dyDescent="0.25">
      <c r="A30" s="3" t="s">
        <v>12</v>
      </c>
      <c r="B30" s="4">
        <v>0</v>
      </c>
      <c r="C30" s="5">
        <v>1</v>
      </c>
      <c r="D30" s="4">
        <v>2</v>
      </c>
      <c r="E30" s="5">
        <v>2</v>
      </c>
      <c r="F30" s="4">
        <v>1</v>
      </c>
      <c r="G30" s="4">
        <f t="shared" si="0"/>
        <v>6</v>
      </c>
    </row>
    <row r="31" spans="1:7" s="2" customFormat="1" ht="15.75" x14ac:dyDescent="0.25">
      <c r="A31" s="8" t="s">
        <v>4</v>
      </c>
      <c r="B31" s="9">
        <v>0</v>
      </c>
      <c r="C31" s="9">
        <v>0</v>
      </c>
      <c r="D31" s="9">
        <v>1</v>
      </c>
      <c r="E31" s="9">
        <v>0</v>
      </c>
      <c r="F31" s="9">
        <v>0</v>
      </c>
      <c r="G31" s="9">
        <f t="shared" si="0"/>
        <v>1</v>
      </c>
    </row>
    <row r="32" spans="1:7" s="2" customFormat="1" ht="15.75" x14ac:dyDescent="0.25">
      <c r="A32" s="6" t="s">
        <v>5</v>
      </c>
      <c r="B32" s="7">
        <v>0</v>
      </c>
      <c r="C32" s="7">
        <v>0</v>
      </c>
      <c r="D32" s="7">
        <v>0</v>
      </c>
      <c r="E32" s="7">
        <v>2</v>
      </c>
      <c r="F32" s="7">
        <v>1</v>
      </c>
      <c r="G32" s="7">
        <f t="shared" si="0"/>
        <v>3</v>
      </c>
    </row>
    <row r="33" spans="1:8" s="2" customFormat="1" ht="15.75" x14ac:dyDescent="0.25">
      <c r="A33" s="8" t="s">
        <v>8</v>
      </c>
      <c r="B33" s="9">
        <v>0</v>
      </c>
      <c r="C33" s="9">
        <v>1</v>
      </c>
      <c r="D33" s="9">
        <v>1</v>
      </c>
      <c r="E33" s="9">
        <v>0</v>
      </c>
      <c r="F33" s="9">
        <v>0</v>
      </c>
      <c r="G33" s="9">
        <f t="shared" si="0"/>
        <v>2</v>
      </c>
    </row>
    <row r="34" spans="1:8" ht="15.75" x14ac:dyDescent="0.25">
      <c r="A34" s="3" t="s">
        <v>13</v>
      </c>
      <c r="B34" s="4">
        <v>18</v>
      </c>
      <c r="C34" s="5">
        <v>11</v>
      </c>
      <c r="D34" s="4">
        <v>28</v>
      </c>
      <c r="E34" s="5">
        <v>22</v>
      </c>
      <c r="F34" s="4">
        <v>33</v>
      </c>
      <c r="G34" s="4">
        <f t="shared" si="0"/>
        <v>112</v>
      </c>
    </row>
    <row r="35" spans="1:8" ht="15.75" x14ac:dyDescent="0.25">
      <c r="A35" s="8" t="s">
        <v>3</v>
      </c>
      <c r="B35" s="9">
        <v>0</v>
      </c>
      <c r="C35" s="9">
        <v>0</v>
      </c>
      <c r="D35" s="9">
        <v>1</v>
      </c>
      <c r="E35" s="9">
        <v>3</v>
      </c>
      <c r="F35" s="9">
        <v>1</v>
      </c>
      <c r="G35" s="9">
        <f t="shared" si="0"/>
        <v>5</v>
      </c>
    </row>
    <row r="36" spans="1:8" ht="15.75" x14ac:dyDescent="0.25">
      <c r="A36" s="6" t="s">
        <v>4</v>
      </c>
      <c r="B36" s="7">
        <v>0</v>
      </c>
      <c r="C36" s="7">
        <v>1</v>
      </c>
      <c r="D36" s="7">
        <v>4</v>
      </c>
      <c r="E36" s="7">
        <v>0</v>
      </c>
      <c r="F36" s="7">
        <v>4</v>
      </c>
      <c r="G36" s="7">
        <f t="shared" si="0"/>
        <v>9</v>
      </c>
    </row>
    <row r="37" spans="1:8" ht="15.75" x14ac:dyDescent="0.25">
      <c r="A37" s="8" t="s">
        <v>5</v>
      </c>
      <c r="B37" s="9">
        <v>12</v>
      </c>
      <c r="C37" s="9">
        <v>5</v>
      </c>
      <c r="D37" s="9">
        <v>20</v>
      </c>
      <c r="E37" s="9">
        <v>9</v>
      </c>
      <c r="F37" s="9">
        <v>17</v>
      </c>
      <c r="G37" s="9">
        <f t="shared" si="0"/>
        <v>63</v>
      </c>
    </row>
    <row r="38" spans="1:8" ht="15.75" x14ac:dyDescent="0.25">
      <c r="A38" s="6" t="s">
        <v>6</v>
      </c>
      <c r="B38" s="7">
        <v>6</v>
      </c>
      <c r="C38" s="7">
        <v>3</v>
      </c>
      <c r="D38" s="7">
        <v>3</v>
      </c>
      <c r="E38" s="7">
        <v>5</v>
      </c>
      <c r="F38" s="7">
        <v>9</v>
      </c>
      <c r="G38" s="7">
        <f t="shared" si="0"/>
        <v>26</v>
      </c>
    </row>
    <row r="39" spans="1:8" ht="15.75" x14ac:dyDescent="0.25">
      <c r="A39" s="8" t="s">
        <v>7</v>
      </c>
      <c r="B39" s="9">
        <v>0</v>
      </c>
      <c r="C39" s="9">
        <v>0</v>
      </c>
      <c r="D39" s="9">
        <v>0</v>
      </c>
      <c r="E39" s="9">
        <v>1</v>
      </c>
      <c r="F39" s="9">
        <v>1</v>
      </c>
      <c r="G39" s="9">
        <f t="shared" si="0"/>
        <v>2</v>
      </c>
    </row>
    <row r="40" spans="1:8" ht="15.75" x14ac:dyDescent="0.25">
      <c r="A40" s="6" t="s">
        <v>8</v>
      </c>
      <c r="B40" s="7">
        <v>0</v>
      </c>
      <c r="C40" s="7">
        <v>2</v>
      </c>
      <c r="D40" s="7">
        <v>0</v>
      </c>
      <c r="E40" s="7">
        <v>4</v>
      </c>
      <c r="F40" s="7">
        <v>1</v>
      </c>
      <c r="G40" s="7">
        <f t="shared" si="0"/>
        <v>7</v>
      </c>
    </row>
    <row r="41" spans="1:8" ht="15.75" x14ac:dyDescent="0.25">
      <c r="A41" s="3" t="s">
        <v>14</v>
      </c>
      <c r="B41" s="4">
        <v>1</v>
      </c>
      <c r="C41" s="5">
        <v>0</v>
      </c>
      <c r="D41" s="4">
        <v>1</v>
      </c>
      <c r="E41" s="5">
        <v>1</v>
      </c>
      <c r="F41" s="4">
        <v>1</v>
      </c>
      <c r="G41" s="4">
        <f t="shared" si="0"/>
        <v>4</v>
      </c>
    </row>
    <row r="42" spans="1:8" x14ac:dyDescent="0.25">
      <c r="A42" s="10" t="s">
        <v>15</v>
      </c>
      <c r="B42" s="11">
        <f>SUM(B41,B34,B30,B23,B17,B10,B3)</f>
        <v>199</v>
      </c>
      <c r="C42" s="11">
        <f t="shared" ref="C42:F42" si="1">SUM(C41,C34,C30,C23,C17,C10,C3)</f>
        <v>205</v>
      </c>
      <c r="D42" s="11">
        <f t="shared" si="1"/>
        <v>241</v>
      </c>
      <c r="E42" s="11">
        <f t="shared" si="1"/>
        <v>280</v>
      </c>
      <c r="F42" s="11">
        <f t="shared" si="1"/>
        <v>321</v>
      </c>
      <c r="G42" s="12">
        <f t="shared" si="0"/>
        <v>1246</v>
      </c>
      <c r="H42" s="13"/>
    </row>
    <row r="43" spans="1:8" x14ac:dyDescent="0.25">
      <c r="A43" s="14"/>
      <c r="B43" s="15"/>
      <c r="C43" s="15"/>
      <c r="D43" s="15"/>
      <c r="E43" s="15"/>
      <c r="F43" s="15"/>
      <c r="G43" s="15"/>
      <c r="H43" s="16"/>
    </row>
    <row r="44" spans="1:8" ht="15.75" x14ac:dyDescent="0.25">
      <c r="A44" s="17" t="s">
        <v>16</v>
      </c>
      <c r="B44" s="18" t="s">
        <v>17</v>
      </c>
      <c r="C44" s="19">
        <f>(C42-B42)/C42</f>
        <v>2.9268292682926831E-2</v>
      </c>
      <c r="D44" s="19">
        <f t="shared" ref="D44:F44" si="2">(D42-C42)/D42</f>
        <v>0.14937759336099585</v>
      </c>
      <c r="E44" s="19">
        <f t="shared" si="2"/>
        <v>0.13928571428571429</v>
      </c>
      <c r="F44" s="19">
        <f t="shared" si="2"/>
        <v>0.1277258566978193</v>
      </c>
      <c r="G44" s="20" t="s">
        <v>17</v>
      </c>
      <c r="H44" s="21"/>
    </row>
    <row r="46" spans="1:8" x14ac:dyDescent="0.25">
      <c r="A46" s="2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III.4.1.8.PatentesRegySector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2016-09-14T20:39:45Z</dcterms:created>
  <dcterms:modified xsi:type="dcterms:W3CDTF">2016-09-14T20:41:03Z</dcterms:modified>
</cp:coreProperties>
</file>