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Tablas base\Tablas WEB_2016\"/>
    </mc:Choice>
  </mc:AlternateContent>
  <bookViews>
    <workbookView xWindow="0" yWindow="0" windowWidth="13740" windowHeight="12450"/>
  </bookViews>
  <sheets>
    <sheet name="I.2.1.2.PresupFuenterecurso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<sst xmlns="http://schemas.openxmlformats.org/spreadsheetml/2006/main" count="18" uniqueCount="14">
  <si>
    <t>%</t>
  </si>
  <si>
    <t>Fuente de recursos</t>
  </si>
  <si>
    <t>Otros Recursos PGN</t>
  </si>
  <si>
    <t>Crédito Banca</t>
  </si>
  <si>
    <t>Regalías (art 26 Ley 1286 de 2009)</t>
  </si>
  <si>
    <t>FIS</t>
  </si>
  <si>
    <t>SENA</t>
  </si>
  <si>
    <t>Donaciones</t>
  </si>
  <si>
    <t>Total Recursos Inversión</t>
  </si>
  <si>
    <t>Total Recursos Funcionamiento</t>
  </si>
  <si>
    <t>Total Presupuesto Colciencias</t>
  </si>
  <si>
    <t>Fuente: OCyT; OAP – COLCIENCIAS, 2015.</t>
  </si>
  <si>
    <t>Valores en Millones de pesos constantes a 2014.</t>
  </si>
  <si>
    <t>I.2.1.2. Tabla y gráfica. Presupuesto Colciencias por fuente de recursos. Inversión y funcionamiento 2011-2015.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</si>
</sst>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</font>
    <font>
      <sz val="12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b/>
      <sz val="12"/>
      <color rgb="FFFFFFFF"/>
      <name val="Calibri"/>
      <family val="2"/>
    </font>
    <font>
      <sz val="10"/>
      <color theme="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00C4EB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C189B"/>
        <bgColor rgb="FF000000"/>
      </patternFill>
    </fill>
    <fill>
      <patternFill patternType="solid">
        <fgColor rgb="FFD9D9D9"/>
        <bgColor rgb="FF000000"/>
      </patternFill>
    </fill>
  </fills>
  <borders count="7">
    <border>
      <left/>
      <right/>
      <top/>
      <bottom/>
      <diagonal/>
    </border>
    <border>
      <left style="hair">
        <color rgb="FF33CCCC"/>
      </left>
      <right style="hair">
        <color rgb="FF33CCCC"/>
      </right>
      <top/>
      <bottom style="hair">
        <color rgb="FF33CCCC"/>
      </bottom>
      <diagonal/>
    </border>
    <border>
      <left style="hair">
        <color rgb="FF33CCCC"/>
      </left>
      <right style="hair">
        <color rgb="FF33CCCC"/>
      </right>
      <top style="hair">
        <color rgb="FF33CCCC"/>
      </top>
      <bottom style="hair">
        <color rgb="FF33CCCC"/>
      </bottom>
      <diagonal/>
    </border>
    <border>
      <left style="hair">
        <color rgb="FF33CCCC"/>
      </left>
      <right style="hair">
        <color rgb="FF33CCCC"/>
      </right>
      <top style="hair">
        <color rgb="FFC00000"/>
      </top>
      <bottom style="hair">
        <color rgb="FFCC3300"/>
      </bottom>
      <diagonal/>
    </border>
    <border>
      <left style="hair">
        <color rgb="FF4F81BD"/>
      </left>
      <right style="hair">
        <color rgb="FF4F81BD"/>
      </right>
      <top style="hair">
        <color rgb="FF4F81BD"/>
      </top>
      <bottom/>
      <diagonal/>
    </border>
    <border>
      <left/>
      <right style="hair">
        <color rgb="FF4F81BD"/>
      </right>
      <top style="hair">
        <color rgb="FFC0504D"/>
      </top>
      <bottom style="hair">
        <color rgb="FFC0504D"/>
      </bottom>
      <diagonal/>
    </border>
    <border>
      <left style="hair">
        <color rgb="FF4F81BD"/>
      </left>
      <right style="hair">
        <color rgb="FF4F81BD"/>
      </right>
      <top style="hair">
        <color rgb="FFC0504D"/>
      </top>
      <bottom style="hair">
        <color rgb="FFC0504D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left"/>
    </xf>
    <xf numFmtId="41" fontId="5" fillId="3" borderId="1" xfId="1" applyFont="1" applyFill="1" applyBorder="1" applyAlignment="1">
      <alignment horizontal="center"/>
    </xf>
    <xf numFmtId="9" fontId="5" fillId="3" borderId="1" xfId="2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left"/>
    </xf>
    <xf numFmtId="41" fontId="5" fillId="4" borderId="2" xfId="1" applyFont="1" applyFill="1" applyBorder="1" applyAlignment="1">
      <alignment horizontal="center"/>
    </xf>
    <xf numFmtId="9" fontId="5" fillId="4" borderId="2" xfId="2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left"/>
    </xf>
    <xf numFmtId="41" fontId="5" fillId="0" borderId="3" xfId="1" applyFont="1" applyFill="1" applyBorder="1" applyAlignment="1">
      <alignment horizontal="center"/>
    </xf>
    <xf numFmtId="9" fontId="5" fillId="0" borderId="3" xfId="2" applyFont="1" applyFill="1" applyBorder="1" applyAlignment="1">
      <alignment horizontal="center"/>
    </xf>
    <xf numFmtId="3" fontId="4" fillId="5" borderId="5" xfId="0" applyNumberFormat="1" applyFont="1" applyFill="1" applyBorder="1" applyAlignment="1">
      <alignment horizontal="left" vertical="center"/>
    </xf>
    <xf numFmtId="41" fontId="4" fillId="5" borderId="6" xfId="1" applyFont="1" applyFill="1" applyBorder="1" applyAlignment="1">
      <alignment horizontal="center" vertical="center"/>
    </xf>
    <xf numFmtId="9" fontId="4" fillId="5" borderId="6" xfId="2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6" fillId="6" borderId="0" xfId="0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0" fontId="7" fillId="0" borderId="0" xfId="0" applyFont="1"/>
    <xf numFmtId="0" fontId="6" fillId="6" borderId="0" xfId="0" applyFont="1" applyFill="1" applyBorder="1" applyAlignment="1">
      <alignment horizontal="center" wrapText="1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566642056971035E-2"/>
          <c:y val="3.9589269125981159E-2"/>
          <c:w val="0.68780355395767256"/>
          <c:h val="0.8608099883581713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'[1]Evolución Presupuesto'!$P$48</c:f>
              <c:strCache>
                <c:ptCount val="1"/>
                <c:pt idx="0">
                  <c:v>Fuente de recursos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'[1]Evolución Presupuesto'!$Q$48:$U$48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'[1]Evolución Presupuesto'!$Q$48:$U$48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val>
        </c:ser>
        <c:ser>
          <c:idx val="8"/>
          <c:order val="1"/>
          <c:tx>
            <c:strRef>
              <c:f>'[1]Evolución Presupuesto'!$P$49</c:f>
              <c:strCache>
                <c:ptCount val="1"/>
                <c:pt idx="0">
                  <c:v>Otros Recursos PGN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'[1]Evolución Presupuesto'!$Q$48:$U$48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'[1]Evolución Presupuesto'!$Q$49:$U$49</c:f>
              <c:numCache>
                <c:formatCode>General</c:formatCode>
                <c:ptCount val="5"/>
                <c:pt idx="0">
                  <c:v>152444.3417556519</c:v>
                </c:pt>
                <c:pt idx="1">
                  <c:v>304705.15661852848</c:v>
                </c:pt>
                <c:pt idx="2">
                  <c:v>323624.75478422601</c:v>
                </c:pt>
                <c:pt idx="3">
                  <c:v>301746.36791999999</c:v>
                </c:pt>
                <c:pt idx="4">
                  <c:v>283327.05545377918</c:v>
                </c:pt>
              </c:numCache>
            </c:numRef>
          </c:val>
        </c:ser>
        <c:ser>
          <c:idx val="9"/>
          <c:order val="2"/>
          <c:tx>
            <c:strRef>
              <c:f>'[1]Evolución Presupuesto'!$P$50</c:f>
              <c:strCache>
                <c:ptCount val="1"/>
                <c:pt idx="0">
                  <c:v>Crédito Banca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'[1]Evolución Presupuesto'!$Q$48:$U$48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'[1]Evolución Presupuesto'!$Q$50:$U$50</c:f>
              <c:numCache>
                <c:formatCode>General</c:formatCode>
                <c:ptCount val="5"/>
                <c:pt idx="0">
                  <c:v>31602.971345174814</c:v>
                </c:pt>
                <c:pt idx="1">
                  <c:v>35787.825670350248</c:v>
                </c:pt>
                <c:pt idx="2">
                  <c:v>36349.729575773999</c:v>
                </c:pt>
                <c:pt idx="3">
                  <c:v>22236.704146</c:v>
                </c:pt>
                <c:pt idx="4">
                  <c:v>10110.517935749742</c:v>
                </c:pt>
              </c:numCache>
            </c:numRef>
          </c:val>
        </c:ser>
        <c:ser>
          <c:idx val="10"/>
          <c:order val="3"/>
          <c:tx>
            <c:strRef>
              <c:f>'[1]Evolución Presupuesto'!$P$51</c:f>
              <c:strCache>
                <c:ptCount val="1"/>
                <c:pt idx="0">
                  <c:v>Regalías (art 26 Ley 1286 de 2009)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'[1]Evolución Presupuesto'!$Q$48:$U$48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'[1]Evolución Presupuesto'!$Q$51:$U$51</c:f>
              <c:numCache>
                <c:formatCode>General</c:formatCode>
                <c:ptCount val="5"/>
                <c:pt idx="0">
                  <c:v>75774.563548320002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1"/>
          <c:order val="4"/>
          <c:tx>
            <c:strRef>
              <c:f>'[1]Evolución Presupuesto'!$P$52</c:f>
              <c:strCache>
                <c:ptCount val="1"/>
                <c:pt idx="0">
                  <c:v>FIS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'[1]Evolución Presupuesto'!$Q$48:$U$48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'[1]Evolución Presupuesto'!$Q$52:$U$52</c:f>
              <c:numCache>
                <c:formatCode>General</c:formatCode>
                <c:ptCount val="5"/>
                <c:pt idx="0">
                  <c:v>51770.264309977203</c:v>
                </c:pt>
                <c:pt idx="1">
                  <c:v>26417.751</c:v>
                </c:pt>
                <c:pt idx="2">
                  <c:v>67379</c:v>
                </c:pt>
                <c:pt idx="3">
                  <c:v>30000</c:v>
                </c:pt>
                <c:pt idx="4">
                  <c:v>18731.853516905496</c:v>
                </c:pt>
              </c:numCache>
            </c:numRef>
          </c:val>
        </c:ser>
        <c:ser>
          <c:idx val="12"/>
          <c:order val="5"/>
          <c:tx>
            <c:strRef>
              <c:f>'[1]Evolución Presupuesto'!$P$53</c:f>
              <c:strCache>
                <c:ptCount val="1"/>
                <c:pt idx="0">
                  <c:v>SENA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'[1]Evolución Presupuesto'!$Q$48:$U$48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'[1]Evolución Presupuesto'!$Q$53:$U$53</c:f>
              <c:numCache>
                <c:formatCode>General</c:formatCode>
                <c:ptCount val="5"/>
                <c:pt idx="0">
                  <c:v>86421.331781590285</c:v>
                </c:pt>
                <c:pt idx="1">
                  <c:v>64437.741088823546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6"/>
          <c:tx>
            <c:strRef>
              <c:f>'[1]Evolución Presupuesto'!$P$54</c:f>
              <c:strCache>
                <c:ptCount val="1"/>
                <c:pt idx="0">
                  <c:v>Donaciones</c:v>
                </c:pt>
              </c:strCache>
            </c:strRef>
          </c:tx>
          <c:spPr>
            <a:solidFill>
              <a:schemeClr val="accent1">
                <a:tint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'[1]Evolución Presupuesto'!$Q$54:$U$54</c:f>
              <c:numCache>
                <c:formatCode>General</c:formatCode>
                <c:ptCount val="5"/>
                <c:pt idx="0">
                  <c:v>1531.6462141485181</c:v>
                </c:pt>
                <c:pt idx="1">
                  <c:v>57.189142081249798</c:v>
                </c:pt>
                <c:pt idx="2">
                  <c:v>267.1106432986</c:v>
                </c:pt>
                <c:pt idx="3">
                  <c:v>0</c:v>
                </c:pt>
                <c:pt idx="4">
                  <c:v>73.545950173269645</c:v>
                </c:pt>
              </c:numCache>
            </c:numRef>
          </c:val>
        </c:ser>
        <c:ser>
          <c:idx val="2"/>
          <c:order val="8"/>
          <c:tx>
            <c:strRef>
              <c:f>'[1]Evolución Presupuesto'!$P$56</c:f>
              <c:strCache>
                <c:ptCount val="1"/>
                <c:pt idx="0">
                  <c:v>Total Recursos Funcionamiento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'[1]Evolución Presupuesto'!$Q$56:$U$56</c:f>
              <c:numCache>
                <c:formatCode>General</c:formatCode>
                <c:ptCount val="5"/>
                <c:pt idx="0">
                  <c:v>11344.440063230828</c:v>
                </c:pt>
                <c:pt idx="1">
                  <c:v>17899.064519057592</c:v>
                </c:pt>
                <c:pt idx="2">
                  <c:v>18273.184799999999</c:v>
                </c:pt>
                <c:pt idx="3">
                  <c:v>22785</c:v>
                </c:pt>
                <c:pt idx="4">
                  <c:v>19953.622890324994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997910816"/>
        <c:axId val="-1997909728"/>
      </c:barChart>
      <c:lineChart>
        <c:grouping val="standard"/>
        <c:varyColors val="0"/>
        <c:ser>
          <c:idx val="1"/>
          <c:order val="7"/>
          <c:tx>
            <c:strRef>
              <c:f>'[1]Evolución Presupuesto'!$P$55</c:f>
              <c:strCache>
                <c:ptCount val="1"/>
                <c:pt idx="0">
                  <c:v>Total Recursos Inversión</c:v>
                </c:pt>
              </c:strCache>
            </c:strRef>
          </c:tx>
          <c:spPr>
            <a:ln w="12700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diamond"/>
            <c:size val="5"/>
            <c:spPr>
              <a:solidFill>
                <a:srgbClr val="00B0F0"/>
              </a:solidFill>
              <a:ln w="12700">
                <a:solidFill>
                  <a:srgbClr val="0070C0"/>
                </a:solidFill>
                <a:prstDash val="dash"/>
              </a:ln>
              <a:effectLst/>
            </c:spPr>
          </c:marker>
          <c:dLbls>
            <c:dLbl>
              <c:idx val="0"/>
              <c:layout>
                <c:manualLayout>
                  <c:x val="-3.6062497208390561E-2"/>
                  <c:y val="3.156612541574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770007893420473E-2"/>
                  <c:y val="4.2432212443694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416252550905521E-2"/>
                  <c:y val="4.2432212443694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770007893420473E-2"/>
                  <c:y val="3.15661254157490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770007893420564E-2"/>
                  <c:y val="4.6054241453009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1">
                        <a:lumMod val="60000"/>
                        <a:lumOff val="4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'[1]Evolución Presupuesto'!$Q$48:$U$48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'[1]Evolución Presupuesto'!$Q$55:$U$55</c:f>
              <c:numCache>
                <c:formatCode>General</c:formatCode>
                <c:ptCount val="5"/>
                <c:pt idx="0">
                  <c:v>399545.1189548627</c:v>
                </c:pt>
                <c:pt idx="1">
                  <c:v>431405.66351978353</c:v>
                </c:pt>
                <c:pt idx="2">
                  <c:v>427620.5950032986</c:v>
                </c:pt>
                <c:pt idx="3">
                  <c:v>353983.07206599996</c:v>
                </c:pt>
                <c:pt idx="4">
                  <c:v>312242.9728566077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97910816"/>
        <c:axId val="-1997909728"/>
      </c:lineChart>
      <c:lineChart>
        <c:grouping val="standard"/>
        <c:varyColors val="0"/>
        <c:ser>
          <c:idx val="3"/>
          <c:order val="9"/>
          <c:tx>
            <c:strRef>
              <c:f>'[1]Evolución Presupuesto'!$P$57</c:f>
              <c:strCache>
                <c:ptCount val="1"/>
                <c:pt idx="0">
                  <c:v>Total Presupuesto Colciencias</c:v>
                </c:pt>
              </c:strCache>
            </c:strRef>
          </c:tx>
          <c:spPr>
            <a:ln w="9525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rgbClr val="C00000"/>
              </a:solidFill>
              <a:ln w="9525">
                <a:solidFill>
                  <a:srgbClr val="00B0F0"/>
                </a:solidFill>
                <a:prstDash val="sysDash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'[1]Evolución Presupuesto'!$Q$57:$U$57</c:f>
              <c:numCache>
                <c:formatCode>General</c:formatCode>
                <c:ptCount val="5"/>
                <c:pt idx="0">
                  <c:v>410889.55901809351</c:v>
                </c:pt>
                <c:pt idx="1">
                  <c:v>449304.7280388411</c:v>
                </c:pt>
                <c:pt idx="2">
                  <c:v>445893.77980329859</c:v>
                </c:pt>
                <c:pt idx="3">
                  <c:v>376768.07206599996</c:v>
                </c:pt>
                <c:pt idx="4">
                  <c:v>332196.59574693267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97904832"/>
        <c:axId val="-1997909184"/>
      </c:lineChart>
      <c:catAx>
        <c:axId val="-199791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97909728"/>
        <c:crosses val="autoZero"/>
        <c:auto val="1"/>
        <c:lblAlgn val="ctr"/>
        <c:lblOffset val="100"/>
        <c:noMultiLvlLbl val="0"/>
      </c:catAx>
      <c:valAx>
        <c:axId val="-199790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97910816"/>
        <c:crosses val="autoZero"/>
        <c:crossBetween val="between"/>
      </c:valAx>
      <c:valAx>
        <c:axId val="-199790918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-1997904832"/>
        <c:crosses val="max"/>
        <c:crossBetween val="between"/>
      </c:valAx>
      <c:catAx>
        <c:axId val="-1997904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997909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892054132893461"/>
          <c:y val="2.7884774986438782E-2"/>
          <c:w val="0.23107946741373997"/>
          <c:h val="0.885176832019420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+mn-lt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10</xdr:col>
      <xdr:colOff>670150</xdr:colOff>
      <xdr:row>34</xdr:row>
      <xdr:rowOff>190634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lciencias\amnino\institucionales\Colciencias\Boletin%202016\Tablas%20base\2.Presupuesto%20Colciencias%202010-2015%20para%202016%20bas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 Presupuesto"/>
      <sheetName val="Evolución Presupuesto Graf"/>
      <sheetName val="Presupuesto por Fuentes"/>
      <sheetName val="Ppto vs Ejecución Gráfico"/>
      <sheetName val="Ppto-Ejec 2011"/>
      <sheetName val="Ppto-Ejec 2012"/>
      <sheetName val="Ppto-Ejec 2013"/>
      <sheetName val="Ppto-Ejec 2014"/>
      <sheetName val="Ppto-Ejec 2015"/>
    </sheetNames>
    <sheetDataSet>
      <sheetData sheetId="0">
        <row r="48">
          <cell r="P48" t="str">
            <v>Fuente de recursos</v>
          </cell>
          <cell r="Q48">
            <v>2011</v>
          </cell>
          <cell r="R48">
            <v>2012</v>
          </cell>
          <cell r="S48">
            <v>2013</v>
          </cell>
          <cell r="T48">
            <v>2014</v>
          </cell>
          <cell r="U48">
            <v>2015</v>
          </cell>
        </row>
        <row r="49">
          <cell r="P49" t="str">
            <v>Otros Recursos PGN</v>
          </cell>
          <cell r="Q49">
            <v>152444.3417556519</v>
          </cell>
          <cell r="R49">
            <v>304705.15661852848</v>
          </cell>
          <cell r="S49">
            <v>323624.75478422601</v>
          </cell>
          <cell r="T49">
            <v>301746.36791999999</v>
          </cell>
          <cell r="U49">
            <v>283327.05545377918</v>
          </cell>
        </row>
        <row r="50">
          <cell r="P50" t="str">
            <v>Crédito Banca</v>
          </cell>
          <cell r="Q50">
            <v>31602.971345174814</v>
          </cell>
          <cell r="R50">
            <v>35787.825670350248</v>
          </cell>
          <cell r="S50">
            <v>36349.729575773999</v>
          </cell>
          <cell r="T50">
            <v>22236.704146</v>
          </cell>
          <cell r="U50">
            <v>10110.517935749742</v>
          </cell>
        </row>
        <row r="51">
          <cell r="P51" t="str">
            <v>Regalías (art 26 Ley 1286 de 2009)</v>
          </cell>
          <cell r="Q51">
            <v>75774.563548320002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P52" t="str">
            <v>FIS</v>
          </cell>
          <cell r="Q52">
            <v>51770.264309977203</v>
          </cell>
          <cell r="R52">
            <v>26417.751</v>
          </cell>
          <cell r="S52">
            <v>67379</v>
          </cell>
          <cell r="T52">
            <v>30000</v>
          </cell>
          <cell r="U52">
            <v>18731.853516905496</v>
          </cell>
        </row>
        <row r="53">
          <cell r="P53" t="str">
            <v>SENA</v>
          </cell>
          <cell r="Q53">
            <v>86421.331781590285</v>
          </cell>
          <cell r="R53">
            <v>64437.741088823546</v>
          </cell>
          <cell r="S53">
            <v>0</v>
          </cell>
          <cell r="T53">
            <v>0</v>
          </cell>
          <cell r="U53">
            <v>0</v>
          </cell>
        </row>
        <row r="54">
          <cell r="P54" t="str">
            <v>Donaciones</v>
          </cell>
          <cell r="Q54">
            <v>1531.6462141485181</v>
          </cell>
          <cell r="R54">
            <v>57.189142081249798</v>
          </cell>
          <cell r="S54">
            <v>267.1106432986</v>
          </cell>
          <cell r="T54">
            <v>0</v>
          </cell>
          <cell r="U54">
            <v>73.545950173269645</v>
          </cell>
        </row>
        <row r="55">
          <cell r="P55" t="str">
            <v>Total Recursos Inversión</v>
          </cell>
          <cell r="Q55">
            <v>399545.1189548627</v>
          </cell>
          <cell r="R55">
            <v>431405.66351978353</v>
          </cell>
          <cell r="S55">
            <v>427620.5950032986</v>
          </cell>
          <cell r="T55">
            <v>353983.07206599996</v>
          </cell>
          <cell r="U55">
            <v>312242.9728566077</v>
          </cell>
        </row>
        <row r="56">
          <cell r="P56" t="str">
            <v>Total Recursos Funcionamiento</v>
          </cell>
          <cell r="Q56">
            <v>11344.440063230828</v>
          </cell>
          <cell r="R56">
            <v>17899.064519057592</v>
          </cell>
          <cell r="S56">
            <v>18273.184799999999</v>
          </cell>
          <cell r="T56">
            <v>22785</v>
          </cell>
          <cell r="U56">
            <v>19953.622890324994</v>
          </cell>
        </row>
        <row r="57">
          <cell r="P57" t="str">
            <v>Total Presupuesto Colciencias</v>
          </cell>
          <cell r="Q57">
            <v>410889.55901809351</v>
          </cell>
          <cell r="R57">
            <v>449304.7280388411</v>
          </cell>
          <cell r="S57">
            <v>445893.77980329859</v>
          </cell>
          <cell r="T57">
            <v>376768.07206599996</v>
          </cell>
          <cell r="U57">
            <v>332196.59574693267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tabSelected="1" zoomScale="69" zoomScaleNormal="69" workbookViewId="0">
      <selection activeCell="P20" sqref="P20"/>
    </sheetView>
  </sheetViews>
  <sheetFormatPr baseColWidth="10" defaultRowHeight="15" x14ac:dyDescent="0.25"/>
  <cols>
    <col min="1" max="1" width="52.7109375" customWidth="1"/>
    <col min="2" max="2" width="12.28515625" bestFit="1" customWidth="1"/>
    <col min="3" max="3" width="10.85546875" bestFit="1" customWidth="1"/>
    <col min="4" max="4" width="12.28515625" bestFit="1" customWidth="1"/>
    <col min="5" max="5" width="10.85546875" bestFit="1" customWidth="1"/>
    <col min="6" max="6" width="12.28515625" bestFit="1" customWidth="1"/>
    <col min="7" max="7" width="10.85546875" bestFit="1" customWidth="1"/>
    <col min="8" max="8" width="12.28515625" bestFit="1" customWidth="1"/>
    <col min="9" max="9" width="10.85546875" bestFit="1" customWidth="1"/>
    <col min="10" max="10" width="12.28515625" bestFit="1" customWidth="1"/>
    <col min="11" max="11" width="10.85546875" bestFit="1" customWidth="1"/>
  </cols>
  <sheetData>
    <row r="1" spans="1:11" x14ac:dyDescent="0.25">
      <c r="A1" t="s">
        <v>13</v>
      </c>
    </row>
    <row r="2" spans="1:11" ht="18.75" x14ac:dyDescent="0.25">
      <c r="A2" s="1" t="s">
        <v>1</v>
      </c>
      <c r="B2" s="2">
        <v>2011</v>
      </c>
      <c r="C2" s="2" t="s">
        <v>0</v>
      </c>
      <c r="D2" s="1">
        <v>2012</v>
      </c>
      <c r="E2" s="2" t="s">
        <v>0</v>
      </c>
      <c r="F2" s="2">
        <v>2013</v>
      </c>
      <c r="G2" s="1" t="s">
        <v>0</v>
      </c>
      <c r="H2" s="2">
        <v>2014</v>
      </c>
      <c r="I2" s="2" t="s">
        <v>0</v>
      </c>
      <c r="J2" s="1">
        <v>2015</v>
      </c>
      <c r="K2" s="2" t="s">
        <v>0</v>
      </c>
    </row>
    <row r="3" spans="1:11" ht="18.75" x14ac:dyDescent="0.3">
      <c r="A3" s="3" t="s">
        <v>2</v>
      </c>
      <c r="B3" s="4">
        <v>152444.3417556519</v>
      </c>
      <c r="C3" s="5">
        <v>0.37101050248137118</v>
      </c>
      <c r="D3" s="4">
        <v>304705.15661852848</v>
      </c>
      <c r="E3" s="5">
        <v>0.67817037659169166</v>
      </c>
      <c r="F3" s="4">
        <v>323624.75478422601</v>
      </c>
      <c r="G3" s="5">
        <v>0.72578889736248331</v>
      </c>
      <c r="H3" s="4">
        <v>301746.36791999999</v>
      </c>
      <c r="I3" s="5">
        <v>0.80088094053559267</v>
      </c>
      <c r="J3" s="4">
        <v>283327.05545377918</v>
      </c>
      <c r="K3" s="5">
        <v>0.85288970170428147</v>
      </c>
    </row>
    <row r="4" spans="1:11" ht="18.75" x14ac:dyDescent="0.3">
      <c r="A4" s="6" t="s">
        <v>3</v>
      </c>
      <c r="B4" s="7">
        <v>31602.971345174814</v>
      </c>
      <c r="C4" s="8">
        <v>7.6913541976332322E-2</v>
      </c>
      <c r="D4" s="7">
        <v>35787.825670350248</v>
      </c>
      <c r="E4" s="8">
        <v>7.9651567047957908E-2</v>
      </c>
      <c r="F4" s="7">
        <v>36349.729575773999</v>
      </c>
      <c r="G4" s="8">
        <v>8.1521051026568037E-2</v>
      </c>
      <c r="H4" s="7">
        <v>22236.704146</v>
      </c>
      <c r="I4" s="8">
        <v>5.9019608599172137E-2</v>
      </c>
      <c r="J4" s="7">
        <v>10110.517935749742</v>
      </c>
      <c r="K4" s="8">
        <v>3.0435344808445699E-2</v>
      </c>
    </row>
    <row r="5" spans="1:11" ht="18.75" x14ac:dyDescent="0.3">
      <c r="A5" s="3" t="s">
        <v>4</v>
      </c>
      <c r="B5" s="4">
        <v>75774.563548320002</v>
      </c>
      <c r="C5" s="5">
        <v>0.18441588958697117</v>
      </c>
      <c r="D5" s="4">
        <v>0</v>
      </c>
      <c r="E5" s="5">
        <v>0</v>
      </c>
      <c r="F5" s="4">
        <v>0</v>
      </c>
      <c r="G5" s="5">
        <v>0</v>
      </c>
      <c r="H5" s="4">
        <v>0</v>
      </c>
      <c r="I5" s="5">
        <v>0</v>
      </c>
      <c r="J5" s="4">
        <v>0</v>
      </c>
      <c r="K5" s="5">
        <v>0</v>
      </c>
    </row>
    <row r="6" spans="1:11" ht="18.75" x14ac:dyDescent="0.3">
      <c r="A6" s="6" t="s">
        <v>5</v>
      </c>
      <c r="B6" s="7">
        <v>51770.264309977203</v>
      </c>
      <c r="C6" s="8">
        <v>0.12599557027852709</v>
      </c>
      <c r="D6" s="7">
        <v>26417.751</v>
      </c>
      <c r="E6" s="8">
        <v>5.8796957502117053E-2</v>
      </c>
      <c r="F6" s="7">
        <v>67379</v>
      </c>
      <c r="G6" s="8">
        <v>0.15110997966763193</v>
      </c>
      <c r="H6" s="7">
        <v>30000</v>
      </c>
      <c r="I6" s="8">
        <v>7.9624581338582162E-2</v>
      </c>
      <c r="J6" s="7">
        <v>18731.853516905496</v>
      </c>
      <c r="K6" s="8">
        <v>5.6387855133757658E-2</v>
      </c>
    </row>
    <row r="7" spans="1:11" ht="18.75" x14ac:dyDescent="0.3">
      <c r="A7" s="3" t="s">
        <v>6</v>
      </c>
      <c r="B7" s="4">
        <v>86421.331781590285</v>
      </c>
      <c r="C7" s="5">
        <v>0.21032739792199179</v>
      </c>
      <c r="D7" s="4">
        <v>64437.741088823546</v>
      </c>
      <c r="E7" s="5">
        <v>0.14341656579062995</v>
      </c>
      <c r="F7" s="4">
        <v>0</v>
      </c>
      <c r="G7" s="5">
        <v>0</v>
      </c>
      <c r="H7" s="4">
        <v>0</v>
      </c>
      <c r="I7" s="5">
        <v>0</v>
      </c>
      <c r="J7" s="4">
        <v>0</v>
      </c>
      <c r="K7" s="5">
        <v>0</v>
      </c>
    </row>
    <row r="8" spans="1:11" ht="18.75" x14ac:dyDescent="0.3">
      <c r="A8" s="6" t="s">
        <v>7</v>
      </c>
      <c r="B8" s="7">
        <v>1531.6462141485181</v>
      </c>
      <c r="C8" s="8">
        <v>3.727634787821591E-3</v>
      </c>
      <c r="D8" s="7">
        <v>57.189142081249798</v>
      </c>
      <c r="E8" s="8">
        <v>1.2728364184119148E-4</v>
      </c>
      <c r="F8" s="7">
        <v>267.1106432986</v>
      </c>
      <c r="G8" s="8">
        <v>5.9904545745498642E-4</v>
      </c>
      <c r="H8" s="7">
        <v>0</v>
      </c>
      <c r="I8" s="8">
        <v>0</v>
      </c>
      <c r="J8" s="7">
        <v>73.545950173269645</v>
      </c>
      <c r="K8" s="8">
        <v>2.2139284723223638E-4</v>
      </c>
    </row>
    <row r="9" spans="1:11" ht="18.75" x14ac:dyDescent="0.3">
      <c r="A9" s="9" t="s">
        <v>8</v>
      </c>
      <c r="B9" s="10">
        <v>399545.1189548627</v>
      </c>
      <c r="C9" s="11">
        <v>0.97239053703301515</v>
      </c>
      <c r="D9" s="10">
        <v>431405.66351978353</v>
      </c>
      <c r="E9" s="11">
        <v>0.96016275057423772</v>
      </c>
      <c r="F9" s="10">
        <v>427620.5950032986</v>
      </c>
      <c r="G9" s="11">
        <v>0.95901897351413823</v>
      </c>
      <c r="H9" s="10">
        <v>353983.07206599996</v>
      </c>
      <c r="I9" s="11">
        <v>0.93952513047334685</v>
      </c>
      <c r="J9" s="10">
        <v>312242.9728566077</v>
      </c>
      <c r="K9" s="11">
        <v>0.93993429449371713</v>
      </c>
    </row>
    <row r="10" spans="1:11" ht="18.75" x14ac:dyDescent="0.3">
      <c r="A10" s="3" t="s">
        <v>9</v>
      </c>
      <c r="B10" s="4">
        <v>11344.440063230828</v>
      </c>
      <c r="C10" s="5">
        <v>2.7609462966984945E-2</v>
      </c>
      <c r="D10" s="4">
        <v>17899.064519057592</v>
      </c>
      <c r="E10" s="5">
        <v>3.9837249425762264E-2</v>
      </c>
      <c r="F10" s="4">
        <v>18273.184799999999</v>
      </c>
      <c r="G10" s="5">
        <v>4.0981026485861778E-2</v>
      </c>
      <c r="H10" s="4">
        <v>22785</v>
      </c>
      <c r="I10" s="5">
        <v>6.0474869526653152E-2</v>
      </c>
      <c r="J10" s="4">
        <v>19953.622890324994</v>
      </c>
      <c r="K10" s="5">
        <v>6.0065705506282978E-2</v>
      </c>
    </row>
    <row r="11" spans="1:11" ht="18.75" x14ac:dyDescent="0.25">
      <c r="A11" s="12" t="s">
        <v>10</v>
      </c>
      <c r="B11" s="13">
        <v>410889.55901809351</v>
      </c>
      <c r="C11" s="14">
        <v>1</v>
      </c>
      <c r="D11" s="13">
        <v>449304.7280388411</v>
      </c>
      <c r="E11" s="14">
        <v>1</v>
      </c>
      <c r="F11" s="13">
        <v>445893.77980329859</v>
      </c>
      <c r="G11" s="14">
        <v>1</v>
      </c>
      <c r="H11" s="13">
        <v>376768.07206599996</v>
      </c>
      <c r="I11" s="14">
        <v>1</v>
      </c>
      <c r="J11" s="13">
        <v>332196.59574693267</v>
      </c>
      <c r="K11" s="14">
        <v>1</v>
      </c>
    </row>
    <row r="12" spans="1:11" ht="18.75" x14ac:dyDescent="0.3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18"/>
      <c r="K13" s="18"/>
    </row>
    <row r="14" spans="1:11" ht="15.75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15.75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5.75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5.75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5.75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5.75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5.75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5.75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5.75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5.75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5.75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5.75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15.75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5.75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5.75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5.75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5.75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5.75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5.75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5.75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5.75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6" spans="1:11" x14ac:dyDescent="0.25">
      <c r="A36" s="19" t="s">
        <v>11</v>
      </c>
    </row>
    <row r="37" spans="1:11" x14ac:dyDescent="0.25">
      <c r="A37" s="20" t="s">
        <v>12</v>
      </c>
    </row>
  </sheetData>
  <mergeCells count="1">
    <mergeCell ref="A13:I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I.2.1.2.PresupFuenterecursos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Milena Nino Mendieta</dc:creator>
  <cp:lastModifiedBy>usuario1</cp:lastModifiedBy>
  <dcterms:created xsi:type="dcterms:W3CDTF">2016-08-23T14:44:02Z</dcterms:created>
  <dcterms:modified xsi:type="dcterms:W3CDTF">2016-09-12T01:56:19Z</dcterms:modified>
</cp:coreProperties>
</file>