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olciencias\amnino\institucionales\Colciencias\Boletin 2016\Tablas base\Tablas WEB_2016\"/>
    </mc:Choice>
  </mc:AlternateContent>
  <bookViews>
    <workbookView xWindow="0" yWindow="0" windowWidth="14730" windowHeight="12930"/>
  </bookViews>
  <sheets>
    <sheet name="I.1.3.5.AdminyApoyo_Regionydep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4" i="1" l="1"/>
  <c r="E44" i="1"/>
  <c r="F44" i="1"/>
  <c r="C44" i="1"/>
</calcChain>
</file>

<file path=xl/sharedStrings.xml><?xml version="1.0" encoding="utf-8"?>
<sst xmlns="http://schemas.openxmlformats.org/spreadsheetml/2006/main" count="50" uniqueCount="48">
  <si>
    <t>TOTAL</t>
  </si>
  <si>
    <t>%</t>
  </si>
  <si>
    <t>Caribe</t>
  </si>
  <si>
    <t>Atlántico</t>
  </si>
  <si>
    <t>Bolívar</t>
  </si>
  <si>
    <t>Cesar</t>
  </si>
  <si>
    <t>Córdoba</t>
  </si>
  <si>
    <t>La Guajira</t>
  </si>
  <si>
    <t>Magdalena</t>
  </si>
  <si>
    <t>San Andrés</t>
  </si>
  <si>
    <t>Sucre</t>
  </si>
  <si>
    <t>Centro oriente</t>
  </si>
  <si>
    <t>Bogotá, D.C.</t>
  </si>
  <si>
    <t>Boyacá</t>
  </si>
  <si>
    <t>Cundinamarca</t>
  </si>
  <si>
    <t>Norte de Santander</t>
  </si>
  <si>
    <t>Santander</t>
  </si>
  <si>
    <t>Centro sur</t>
  </si>
  <si>
    <t>Amazonas</t>
  </si>
  <si>
    <t>Caquetá</t>
  </si>
  <si>
    <t>Huila</t>
  </si>
  <si>
    <t>Putumayo</t>
  </si>
  <si>
    <t>Tolima</t>
  </si>
  <si>
    <t>Eje cafetero</t>
  </si>
  <si>
    <t>Antioquia</t>
  </si>
  <si>
    <t>Caldas</t>
  </si>
  <si>
    <t>Quindío</t>
  </si>
  <si>
    <t>Risaralda</t>
  </si>
  <si>
    <t>Llanos</t>
  </si>
  <si>
    <t>Arauca</t>
  </si>
  <si>
    <t>Casanare</t>
  </si>
  <si>
    <t>Guainía</t>
  </si>
  <si>
    <t>Guaviare</t>
  </si>
  <si>
    <t>Meta</t>
  </si>
  <si>
    <t>Vaupés</t>
  </si>
  <si>
    <t>Vichada</t>
  </si>
  <si>
    <t>Pacifico</t>
  </si>
  <si>
    <t>Cauca</t>
  </si>
  <si>
    <t>Chocó</t>
  </si>
  <si>
    <t>Nariño</t>
  </si>
  <si>
    <t>Valle del Cauca</t>
  </si>
  <si>
    <t>Total general</t>
  </si>
  <si>
    <t>Variación porcentual</t>
  </si>
  <si>
    <t xml:space="preserve"> -</t>
  </si>
  <si>
    <t xml:space="preserve">Fuente: OCyT; OAP – COLCIENCIAS, 2015. </t>
  </si>
  <si>
    <t>Valores en Millones de pesos constantes a 2014.</t>
  </si>
  <si>
    <t>Región/Departamento</t>
  </si>
  <si>
    <t>I.1.3.5. Tabla. Inversión Nacional en Administración y Otras Actividades de apoyo por región y departamento, 2011-2015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</si>
</sst>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\ _€_-;\-* #,##0\ _€_-;_-* &quot;-&quot;??\ _€_-;_-@_-"/>
    <numFmt numFmtId="165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FFFFFF"/>
      <name val="Calibri"/>
      <family val="2"/>
    </font>
    <font>
      <b/>
      <sz val="12"/>
      <color rgb="FF262626"/>
      <name val="Calibri"/>
      <family val="2"/>
    </font>
    <font>
      <sz val="12"/>
      <color rgb="FF262626"/>
      <name val="Calibri"/>
      <family val="2"/>
    </font>
    <font>
      <sz val="10"/>
      <color theme="1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rgb="FF00C4EB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0C189B"/>
        <bgColor rgb="FF000000"/>
      </patternFill>
    </fill>
  </fills>
  <borders count="14">
    <border>
      <left/>
      <right/>
      <top/>
      <bottom/>
      <diagonal/>
    </border>
    <border>
      <left style="hair">
        <color rgb="FF00939B"/>
      </left>
      <right style="hair">
        <color rgb="FF00939B"/>
      </right>
      <top style="hair">
        <color rgb="FF00939B"/>
      </top>
      <bottom/>
      <diagonal/>
    </border>
    <border>
      <left style="hair">
        <color rgb="FF00939B"/>
      </left>
      <right style="hair">
        <color rgb="FF00939B"/>
      </right>
      <top style="hair">
        <color rgb="FFF05244"/>
      </top>
      <bottom style="hair">
        <color rgb="FFF05244"/>
      </bottom>
      <diagonal/>
    </border>
    <border>
      <left/>
      <right style="hair">
        <color rgb="FF00939B"/>
      </right>
      <top style="hair">
        <color rgb="FFF05244"/>
      </top>
      <bottom style="hair">
        <color rgb="FFF05244"/>
      </bottom>
      <diagonal/>
    </border>
    <border>
      <left style="hair">
        <color rgb="FF00939B"/>
      </left>
      <right style="hair">
        <color rgb="FF00939B"/>
      </right>
      <top/>
      <bottom style="hair">
        <color rgb="FF00939B"/>
      </bottom>
      <diagonal/>
    </border>
    <border>
      <left/>
      <right style="hair">
        <color rgb="FF00939B"/>
      </right>
      <top/>
      <bottom style="hair">
        <color rgb="FF00939B"/>
      </bottom>
      <diagonal/>
    </border>
    <border>
      <left style="hair">
        <color rgb="FF00939B"/>
      </left>
      <right style="hair">
        <color rgb="FF00939B"/>
      </right>
      <top style="hair">
        <color rgb="FF00939B"/>
      </top>
      <bottom style="hair">
        <color rgb="FF00939B"/>
      </bottom>
      <diagonal/>
    </border>
    <border>
      <left/>
      <right style="hair">
        <color rgb="FF00939B"/>
      </right>
      <top style="hair">
        <color rgb="FF00939B"/>
      </top>
      <bottom style="hair">
        <color rgb="FF00939B"/>
      </bottom>
      <diagonal/>
    </border>
    <border>
      <left style="hair">
        <color rgb="FF00939B"/>
      </left>
      <right style="hair">
        <color rgb="FF00939B"/>
      </right>
      <top style="hair">
        <color rgb="FF00939B"/>
      </top>
      <bottom style="hair">
        <color rgb="FFF05244"/>
      </bottom>
      <diagonal/>
    </border>
    <border>
      <left style="hair">
        <color rgb="FF00939B"/>
      </left>
      <right/>
      <top style="hair">
        <color rgb="FFF05244"/>
      </top>
      <bottom style="hair">
        <color rgb="FFF05244"/>
      </bottom>
      <diagonal/>
    </border>
    <border>
      <left style="hair">
        <color rgb="FF00939B"/>
      </left>
      <right/>
      <top/>
      <bottom style="hair">
        <color rgb="FF00939B"/>
      </bottom>
      <diagonal/>
    </border>
    <border>
      <left style="hair">
        <color rgb="FF00939B"/>
      </left>
      <right/>
      <top style="hair">
        <color rgb="FF00939B"/>
      </top>
      <bottom style="hair">
        <color rgb="FF00939B"/>
      </bottom>
      <diagonal/>
    </border>
    <border>
      <left/>
      <right style="hair">
        <color rgb="FF00939B"/>
      </right>
      <top style="hair">
        <color rgb="FF00939B"/>
      </top>
      <bottom/>
      <diagonal/>
    </border>
    <border>
      <left style="hair">
        <color rgb="FF00939B"/>
      </left>
      <right/>
      <top style="hair">
        <color rgb="FF00939B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/>
    </xf>
    <xf numFmtId="9" fontId="2" fillId="2" borderId="8" xfId="2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left"/>
    </xf>
    <xf numFmtId="165" fontId="3" fillId="0" borderId="9" xfId="2" applyNumberFormat="1" applyFont="1" applyFill="1" applyBorder="1" applyAlignment="1">
      <alignment horizontal="center"/>
    </xf>
    <xf numFmtId="3" fontId="4" fillId="0" borderId="5" xfId="0" applyNumberFormat="1" applyFont="1" applyFill="1" applyBorder="1" applyAlignment="1">
      <alignment horizontal="left"/>
    </xf>
    <xf numFmtId="3" fontId="4" fillId="0" borderId="4" xfId="0" applyNumberFormat="1" applyFont="1" applyFill="1" applyBorder="1" applyAlignment="1">
      <alignment horizontal="center"/>
    </xf>
    <xf numFmtId="165" fontId="4" fillId="0" borderId="10" xfId="2" applyNumberFormat="1" applyFont="1" applyFill="1" applyBorder="1" applyAlignment="1">
      <alignment horizontal="center"/>
    </xf>
    <xf numFmtId="3" fontId="4" fillId="3" borderId="7" xfId="0" applyNumberFormat="1" applyFont="1" applyFill="1" applyBorder="1" applyAlignment="1">
      <alignment horizontal="left"/>
    </xf>
    <xf numFmtId="3" fontId="4" fillId="3" borderId="6" xfId="0" applyNumberFormat="1" applyFont="1" applyFill="1" applyBorder="1" applyAlignment="1">
      <alignment horizontal="center"/>
    </xf>
    <xf numFmtId="165" fontId="4" fillId="3" borderId="11" xfId="2" applyNumberFormat="1" applyFont="1" applyFill="1" applyBorder="1" applyAlignment="1">
      <alignment horizontal="center"/>
    </xf>
    <xf numFmtId="3" fontId="4" fillId="0" borderId="7" xfId="0" applyNumberFormat="1" applyFont="1" applyFill="1" applyBorder="1" applyAlignment="1">
      <alignment horizontal="left"/>
    </xf>
    <xf numFmtId="3" fontId="4" fillId="0" borderId="6" xfId="0" applyNumberFormat="1" applyFont="1" applyFill="1" applyBorder="1" applyAlignment="1">
      <alignment horizontal="center"/>
    </xf>
    <xf numFmtId="165" fontId="4" fillId="0" borderId="11" xfId="2" applyNumberFormat="1" applyFont="1" applyFill="1" applyBorder="1" applyAlignment="1">
      <alignment horizontal="center"/>
    </xf>
    <xf numFmtId="3" fontId="4" fillId="3" borderId="12" xfId="0" applyNumberFormat="1" applyFont="1" applyFill="1" applyBorder="1" applyAlignment="1">
      <alignment horizontal="left"/>
    </xf>
    <xf numFmtId="3" fontId="4" fillId="3" borderId="1" xfId="0" applyNumberFormat="1" applyFont="1" applyFill="1" applyBorder="1" applyAlignment="1">
      <alignment horizontal="center"/>
    </xf>
    <xf numFmtId="165" fontId="4" fillId="3" borderId="13" xfId="2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left"/>
    </xf>
    <xf numFmtId="3" fontId="4" fillId="0" borderId="1" xfId="0" applyNumberFormat="1" applyFont="1" applyFill="1" applyBorder="1" applyAlignment="1">
      <alignment horizontal="center"/>
    </xf>
    <xf numFmtId="165" fontId="4" fillId="0" borderId="13" xfId="2" applyNumberFormat="1" applyFont="1" applyFill="1" applyBorder="1" applyAlignment="1">
      <alignment horizontal="center"/>
    </xf>
    <xf numFmtId="3" fontId="2" fillId="4" borderId="3" xfId="0" applyNumberFormat="1" applyFont="1" applyFill="1" applyBorder="1" applyAlignment="1">
      <alignment horizontal="left" vertical="center"/>
    </xf>
    <xf numFmtId="3" fontId="2" fillId="4" borderId="2" xfId="0" applyNumberFormat="1" applyFont="1" applyFill="1" applyBorder="1" applyAlignment="1">
      <alignment horizontal="center" vertical="center"/>
    </xf>
    <xf numFmtId="165" fontId="2" fillId="4" borderId="9" xfId="2" applyNumberFormat="1" applyFont="1" applyFill="1" applyBorder="1" applyAlignment="1">
      <alignment horizontal="center" vertical="center"/>
    </xf>
    <xf numFmtId="9" fontId="3" fillId="0" borderId="2" xfId="2" applyFont="1" applyFill="1" applyBorder="1" applyAlignment="1">
      <alignment horizontal="center"/>
    </xf>
    <xf numFmtId="9" fontId="3" fillId="0" borderId="9" xfId="2" applyFont="1" applyFill="1" applyBorder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4" fillId="0" borderId="0" xfId="0" applyFont="1" applyFill="1" applyBorder="1" applyAlignment="1">
      <alignment vertical="center" wrapText="1"/>
    </xf>
    <xf numFmtId="164" fontId="4" fillId="0" borderId="0" xfId="1" applyNumberFormat="1" applyFont="1" applyFill="1" applyBorder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showGridLines="0" tabSelected="1" zoomScale="70" zoomScaleNormal="70" workbookViewId="0">
      <selection activeCell="L14" sqref="L14"/>
    </sheetView>
  </sheetViews>
  <sheetFormatPr baseColWidth="10" defaultRowHeight="15" x14ac:dyDescent="0.25"/>
  <cols>
    <col min="1" max="1" width="23.85546875" customWidth="1"/>
    <col min="2" max="2" width="11.140625" bestFit="1" customWidth="1"/>
    <col min="3" max="3" width="12.85546875" bestFit="1" customWidth="1"/>
    <col min="4" max="6" width="11.140625" bestFit="1" customWidth="1"/>
    <col min="7" max="7" width="12.42578125" bestFit="1" customWidth="1"/>
    <col min="8" max="8" width="8.5703125" bestFit="1" customWidth="1"/>
  </cols>
  <sheetData>
    <row r="1" spans="1:8" x14ac:dyDescent="0.25">
      <c r="A1" t="s">
        <v>47</v>
      </c>
    </row>
    <row r="2" spans="1:8" ht="15.75" x14ac:dyDescent="0.25">
      <c r="A2" s="2" t="s">
        <v>46</v>
      </c>
      <c r="B2" s="1">
        <v>2011</v>
      </c>
      <c r="C2" s="1">
        <v>2012</v>
      </c>
      <c r="D2" s="1">
        <v>2013</v>
      </c>
      <c r="E2" s="1">
        <v>2014</v>
      </c>
      <c r="F2" s="1">
        <v>2015</v>
      </c>
      <c r="G2" s="1" t="s">
        <v>0</v>
      </c>
      <c r="H2" s="4" t="s">
        <v>1</v>
      </c>
    </row>
    <row r="3" spans="1:8" ht="15.75" x14ac:dyDescent="0.25">
      <c r="A3" s="5" t="s">
        <v>2</v>
      </c>
      <c r="B3" s="3">
        <v>17355.637122180189</v>
      </c>
      <c r="C3" s="3">
        <v>19040.390034121923</v>
      </c>
      <c r="D3" s="3">
        <v>15093.62903811887</v>
      </c>
      <c r="E3" s="3">
        <v>18908.784745096105</v>
      </c>
      <c r="F3" s="3">
        <v>8986.6843252749859</v>
      </c>
      <c r="G3" s="3">
        <v>79385.125264792063</v>
      </c>
      <c r="H3" s="6">
        <v>8.0441676078313082E-2</v>
      </c>
    </row>
    <row r="4" spans="1:8" ht="15.75" x14ac:dyDescent="0.25">
      <c r="A4" s="7" t="s">
        <v>3</v>
      </c>
      <c r="B4" s="8">
        <v>7321.4948956002954</v>
      </c>
      <c r="C4" s="8">
        <v>6656.0870716603295</v>
      </c>
      <c r="D4" s="8">
        <v>7018.3483382716549</v>
      </c>
      <c r="E4" s="8">
        <v>6963.6399338857791</v>
      </c>
      <c r="F4" s="8">
        <v>5119.8258339287995</v>
      </c>
      <c r="G4" s="8">
        <v>33079.396073346863</v>
      </c>
      <c r="H4" s="9">
        <v>3.3519655664995818E-2</v>
      </c>
    </row>
    <row r="5" spans="1:8" ht="15.75" x14ac:dyDescent="0.25">
      <c r="A5" s="10" t="s">
        <v>4</v>
      </c>
      <c r="B5" s="11">
        <v>3664.9021518853824</v>
      </c>
      <c r="C5" s="11">
        <v>4820.5669263891696</v>
      </c>
      <c r="D5" s="11">
        <v>4905.8224894307987</v>
      </c>
      <c r="E5" s="11">
        <v>8779.9250385032665</v>
      </c>
      <c r="F5" s="11">
        <v>902.33683478811145</v>
      </c>
      <c r="G5" s="11">
        <v>23073.553440996729</v>
      </c>
      <c r="H5" s="12">
        <v>2.3380643485606353E-2</v>
      </c>
    </row>
    <row r="6" spans="1:8" ht="15.75" x14ac:dyDescent="0.25">
      <c r="A6" s="13" t="s">
        <v>5</v>
      </c>
      <c r="B6" s="14">
        <v>75.151733599154738</v>
      </c>
      <c r="C6" s="14">
        <v>149.07798734832977</v>
      </c>
      <c r="D6" s="14">
        <v>122.84367427165519</v>
      </c>
      <c r="E6" s="14">
        <v>140.03993388577973</v>
      </c>
      <c r="F6" s="14">
        <v>131.16037640327781</v>
      </c>
      <c r="G6" s="14">
        <v>618.27370550819728</v>
      </c>
      <c r="H6" s="15">
        <v>6.2650242070332279E-4</v>
      </c>
    </row>
    <row r="7" spans="1:8" ht="15.75" x14ac:dyDescent="0.25">
      <c r="A7" s="10" t="s">
        <v>6</v>
      </c>
      <c r="B7" s="11">
        <v>730.7081887153945</v>
      </c>
      <c r="C7" s="11">
        <v>883.49430022404692</v>
      </c>
      <c r="D7" s="11">
        <v>414.48754466189905</v>
      </c>
      <c r="E7" s="11">
        <v>421.38651925163333</v>
      </c>
      <c r="F7" s="11">
        <v>394.66752763101374</v>
      </c>
      <c r="G7" s="11">
        <v>2844.7440804839875</v>
      </c>
      <c r="H7" s="12">
        <v>2.8826052876367017E-3</v>
      </c>
    </row>
    <row r="8" spans="1:8" ht="15.75" x14ac:dyDescent="0.25">
      <c r="A8" s="13" t="s">
        <v>7</v>
      </c>
      <c r="B8" s="14">
        <v>0</v>
      </c>
      <c r="C8" s="14">
        <v>74.77297241124684</v>
      </c>
      <c r="D8" s="14">
        <v>50.412892661899086</v>
      </c>
      <c r="E8" s="14">
        <v>70.166519251633375</v>
      </c>
      <c r="F8" s="14">
        <v>65.717448020636297</v>
      </c>
      <c r="G8" s="14">
        <v>261.06983234541559</v>
      </c>
      <c r="H8" s="15">
        <v>2.6454445738165872E-4</v>
      </c>
    </row>
    <row r="9" spans="1:8" ht="15.75" x14ac:dyDescent="0.25">
      <c r="A9" s="10" t="s">
        <v>8</v>
      </c>
      <c r="B9" s="11">
        <v>5487.4899727678967</v>
      </c>
      <c r="C9" s="11">
        <v>6298.3724239952471</v>
      </c>
      <c r="D9" s="11">
        <v>2477.7154526618988</v>
      </c>
      <c r="E9" s="11">
        <v>2411.7665192516333</v>
      </c>
      <c r="F9" s="11">
        <v>2258.8428577799318</v>
      </c>
      <c r="G9" s="11">
        <v>18934.187226456605</v>
      </c>
      <c r="H9" s="12">
        <v>1.918618570665985E-2</v>
      </c>
    </row>
    <row r="10" spans="1:8" ht="15.75" x14ac:dyDescent="0.25">
      <c r="A10" s="13" t="s">
        <v>9</v>
      </c>
      <c r="B10" s="14">
        <v>75.890179612065083</v>
      </c>
      <c r="C10" s="14">
        <v>83.24537968230625</v>
      </c>
      <c r="D10" s="14">
        <v>53.585753497164461</v>
      </c>
      <c r="E10" s="14">
        <v>51.693761814744803</v>
      </c>
      <c r="F10" s="14">
        <v>48.415998702580126</v>
      </c>
      <c r="G10" s="14">
        <v>312.83107330886071</v>
      </c>
      <c r="H10" s="15">
        <v>3.1699459794772299E-4</v>
      </c>
    </row>
    <row r="11" spans="1:8" ht="15.75" x14ac:dyDescent="0.25">
      <c r="A11" s="16" t="s">
        <v>10</v>
      </c>
      <c r="B11" s="17">
        <v>0</v>
      </c>
      <c r="C11" s="17">
        <v>74.77297241124684</v>
      </c>
      <c r="D11" s="17">
        <v>50.412892661899086</v>
      </c>
      <c r="E11" s="17">
        <v>70.166519251633375</v>
      </c>
      <c r="F11" s="17">
        <v>65.717448020636297</v>
      </c>
      <c r="G11" s="17">
        <v>261.06983234541559</v>
      </c>
      <c r="H11" s="18">
        <v>2.6454445738165872E-4</v>
      </c>
    </row>
    <row r="12" spans="1:8" ht="15.75" x14ac:dyDescent="0.25">
      <c r="A12" s="5" t="s">
        <v>11</v>
      </c>
      <c r="B12" s="3">
        <v>134424.13222740858</v>
      </c>
      <c r="C12" s="3">
        <v>88045.865714015046</v>
      </c>
      <c r="D12" s="3">
        <v>169691.43170791978</v>
      </c>
      <c r="E12" s="3">
        <v>173968.39982642335</v>
      </c>
      <c r="F12" s="3">
        <v>107694.03760683045</v>
      </c>
      <c r="G12" s="3">
        <v>673823.86708259722</v>
      </c>
      <c r="H12" s="6">
        <v>0.68279190930160649</v>
      </c>
    </row>
    <row r="13" spans="1:8" ht="15.75" x14ac:dyDescent="0.25">
      <c r="A13" s="7" t="s">
        <v>12</v>
      </c>
      <c r="B13" s="8">
        <v>130469.84538047144</v>
      </c>
      <c r="C13" s="8">
        <v>80870.262214151386</v>
      </c>
      <c r="D13" s="8">
        <v>90358.050505576175</v>
      </c>
      <c r="E13" s="8">
        <v>98374.858392225433</v>
      </c>
      <c r="F13" s="8">
        <v>103313.06004514905</v>
      </c>
      <c r="G13" s="8">
        <v>503386.07653757348</v>
      </c>
      <c r="H13" s="9">
        <v>0.5100857317551839</v>
      </c>
    </row>
    <row r="14" spans="1:8" ht="15.75" x14ac:dyDescent="0.25">
      <c r="A14" s="10" t="s">
        <v>13</v>
      </c>
      <c r="B14" s="11">
        <v>162.45327160725296</v>
      </c>
      <c r="C14" s="11">
        <v>739.39242734126151</v>
      </c>
      <c r="D14" s="11">
        <v>972.64696371067953</v>
      </c>
      <c r="E14" s="11">
        <v>1008.3935924223651</v>
      </c>
      <c r="F14" s="11">
        <v>842.97423660425693</v>
      </c>
      <c r="G14" s="11">
        <v>3725.8604916858162</v>
      </c>
      <c r="H14" s="12">
        <v>3.7754486345579967E-3</v>
      </c>
    </row>
    <row r="15" spans="1:8" ht="15.75" x14ac:dyDescent="0.25">
      <c r="A15" s="13" t="s">
        <v>14</v>
      </c>
      <c r="B15" s="14">
        <v>2049.5399271402525</v>
      </c>
      <c r="C15" s="14">
        <v>2025.9042641650749</v>
      </c>
      <c r="D15" s="14">
        <v>1843.7817805998188</v>
      </c>
      <c r="E15" s="14">
        <v>904.86151925163335</v>
      </c>
      <c r="F15" s="14">
        <v>793.03317341166371</v>
      </c>
      <c r="G15" s="14">
        <v>7617.1206645684433</v>
      </c>
      <c r="H15" s="15">
        <v>7.7184982842168791E-3</v>
      </c>
    </row>
    <row r="16" spans="1:8" ht="15.75" x14ac:dyDescent="0.25">
      <c r="A16" s="10" t="s">
        <v>15</v>
      </c>
      <c r="B16" s="11">
        <v>948.44323852386799</v>
      </c>
      <c r="C16" s="11">
        <v>1029.4995778977898</v>
      </c>
      <c r="D16" s="11">
        <v>991.02363733390712</v>
      </c>
      <c r="E16" s="11">
        <v>981.06445687783184</v>
      </c>
      <c r="F16" s="11">
        <v>215.66148289513308</v>
      </c>
      <c r="G16" s="11">
        <v>4165.6923935285304</v>
      </c>
      <c r="H16" s="12">
        <v>4.2211343377539789E-3</v>
      </c>
    </row>
    <row r="17" spans="1:8" ht="15.75" x14ac:dyDescent="0.25">
      <c r="A17" s="19" t="s">
        <v>16</v>
      </c>
      <c r="B17" s="20">
        <v>793.85040966576742</v>
      </c>
      <c r="C17" s="20">
        <v>3380.8072304595435</v>
      </c>
      <c r="D17" s="20">
        <v>75525.928820699191</v>
      </c>
      <c r="E17" s="20">
        <v>72699.22186564609</v>
      </c>
      <c r="F17" s="20">
        <v>2529.3086687703426</v>
      </c>
      <c r="G17" s="20">
        <v>154929.11699524094</v>
      </c>
      <c r="H17" s="21">
        <v>0.15699109628989366</v>
      </c>
    </row>
    <row r="18" spans="1:8" ht="15.75" x14ac:dyDescent="0.25">
      <c r="A18" s="5" t="s">
        <v>17</v>
      </c>
      <c r="B18" s="3">
        <v>168.26424028076954</v>
      </c>
      <c r="C18" s="3">
        <v>833.1506327528657</v>
      </c>
      <c r="D18" s="3">
        <v>781.49318207210911</v>
      </c>
      <c r="E18" s="3">
        <v>1061.8581924106554</v>
      </c>
      <c r="F18" s="3">
        <v>4034.6899507452044</v>
      </c>
      <c r="G18" s="3">
        <v>6879.4561982616042</v>
      </c>
      <c r="H18" s="6">
        <v>6.9710161097514597E-3</v>
      </c>
    </row>
    <row r="19" spans="1:8" ht="15.75" x14ac:dyDescent="0.25">
      <c r="A19" s="7" t="s">
        <v>18</v>
      </c>
      <c r="B19" s="8">
        <v>89.688394086985994</v>
      </c>
      <c r="C19" s="8">
        <v>98.38090326090736</v>
      </c>
      <c r="D19" s="8">
        <v>63.328617769376173</v>
      </c>
      <c r="E19" s="8">
        <v>61.092627599243855</v>
      </c>
      <c r="F19" s="8">
        <v>3061.4647163053701</v>
      </c>
      <c r="G19" s="8">
        <v>3373.9552590218836</v>
      </c>
      <c r="H19" s="9">
        <v>3.418859832288131E-3</v>
      </c>
    </row>
    <row r="20" spans="1:8" ht="15.75" x14ac:dyDescent="0.25">
      <c r="A20" s="10" t="s">
        <v>19</v>
      </c>
      <c r="B20" s="11">
        <v>0</v>
      </c>
      <c r="C20" s="11">
        <v>74.77297241124684</v>
      </c>
      <c r="D20" s="11">
        <v>50.412892661899086</v>
      </c>
      <c r="E20" s="11">
        <v>70.166519251633375</v>
      </c>
      <c r="F20" s="11">
        <v>65.717448020636297</v>
      </c>
      <c r="G20" s="11">
        <v>261.06983234541559</v>
      </c>
      <c r="H20" s="12">
        <v>2.6454445738165872E-4</v>
      </c>
    </row>
    <row r="21" spans="1:8" ht="15.75" x14ac:dyDescent="0.25">
      <c r="A21" s="13" t="s">
        <v>20</v>
      </c>
      <c r="B21" s="14">
        <v>52.532630345677177</v>
      </c>
      <c r="C21" s="14">
        <v>187.64506873261271</v>
      </c>
      <c r="D21" s="14">
        <v>202.67267008141127</v>
      </c>
      <c r="E21" s="14">
        <v>235.52734851992608</v>
      </c>
      <c r="F21" s="14">
        <v>256.50872578432705</v>
      </c>
      <c r="G21" s="14">
        <v>934.88644346395427</v>
      </c>
      <c r="H21" s="15">
        <v>9.4732901414828477E-4</v>
      </c>
    </row>
    <row r="22" spans="1:8" ht="15.75" x14ac:dyDescent="0.25">
      <c r="A22" s="10" t="s">
        <v>21</v>
      </c>
      <c r="B22" s="11">
        <v>0</v>
      </c>
      <c r="C22" s="11">
        <v>74.77297241124684</v>
      </c>
      <c r="D22" s="11">
        <v>50.412892661899086</v>
      </c>
      <c r="E22" s="11">
        <v>70.166519251633375</v>
      </c>
      <c r="F22" s="11">
        <v>65.717448020636297</v>
      </c>
      <c r="G22" s="11">
        <v>261.06983234541559</v>
      </c>
      <c r="H22" s="12">
        <v>2.6454445738165872E-4</v>
      </c>
    </row>
    <row r="23" spans="1:8" ht="15.75" x14ac:dyDescent="0.25">
      <c r="A23" s="19" t="s">
        <v>22</v>
      </c>
      <c r="B23" s="20">
        <v>26.04321584810636</v>
      </c>
      <c r="C23" s="20">
        <v>397.57871593685201</v>
      </c>
      <c r="D23" s="20">
        <v>414.66610889752349</v>
      </c>
      <c r="E23" s="20">
        <v>624.90517778821879</v>
      </c>
      <c r="F23" s="20">
        <v>585.28161261423497</v>
      </c>
      <c r="G23" s="20">
        <v>2048.4748310849354</v>
      </c>
      <c r="H23" s="21">
        <v>2.0757383485517271E-3</v>
      </c>
    </row>
    <row r="24" spans="1:8" ht="15.75" x14ac:dyDescent="0.25">
      <c r="A24" s="5" t="s">
        <v>23</v>
      </c>
      <c r="B24" s="3">
        <v>33907.936606634445</v>
      </c>
      <c r="C24" s="3">
        <v>35399.178925772772</v>
      </c>
      <c r="D24" s="3">
        <v>33750.849581044749</v>
      </c>
      <c r="E24" s="3">
        <v>23430.649584129587</v>
      </c>
      <c r="F24" s="3">
        <v>19741.758379816041</v>
      </c>
      <c r="G24" s="3">
        <v>146230.37307739758</v>
      </c>
      <c r="H24" s="6">
        <v>0.14817657923530267</v>
      </c>
    </row>
    <row r="25" spans="1:8" ht="15.75" x14ac:dyDescent="0.25">
      <c r="A25" s="7" t="s">
        <v>24</v>
      </c>
      <c r="B25" s="8">
        <v>26748.870467400619</v>
      </c>
      <c r="C25" s="8">
        <v>26747.686295418138</v>
      </c>
      <c r="D25" s="8">
        <v>23552.829503426539</v>
      </c>
      <c r="E25" s="8">
        <v>15326.520644408532</v>
      </c>
      <c r="F25" s="8">
        <v>11352.384231908338</v>
      </c>
      <c r="G25" s="8">
        <v>103728.29114256217</v>
      </c>
      <c r="H25" s="9">
        <v>0.10510882949941761</v>
      </c>
    </row>
    <row r="26" spans="1:8" ht="15.75" x14ac:dyDescent="0.25">
      <c r="A26" s="10" t="s">
        <v>25</v>
      </c>
      <c r="B26" s="11">
        <v>5400.4279604521253</v>
      </c>
      <c r="C26" s="11">
        <v>6155.2301159365134</v>
      </c>
      <c r="D26" s="11">
        <v>7851.1999587688442</v>
      </c>
      <c r="E26" s="11">
        <v>5747.3613825463908</v>
      </c>
      <c r="F26" s="11">
        <v>6675.8933994065655</v>
      </c>
      <c r="G26" s="11">
        <v>31830.112817110439</v>
      </c>
      <c r="H26" s="12">
        <v>3.2253745474729978E-2</v>
      </c>
    </row>
    <row r="27" spans="1:8" ht="15.75" x14ac:dyDescent="0.25">
      <c r="A27" s="13" t="s">
        <v>26</v>
      </c>
      <c r="B27" s="14">
        <v>6.5108039620265901</v>
      </c>
      <c r="C27" s="14">
        <v>82.072003711929767</v>
      </c>
      <c r="D27" s="14">
        <v>57.112868271655181</v>
      </c>
      <c r="E27" s="14">
        <v>76.629933885779721</v>
      </c>
      <c r="F27" s="14">
        <v>71.771034827928929</v>
      </c>
      <c r="G27" s="14">
        <v>294.09664465932019</v>
      </c>
      <c r="H27" s="15">
        <v>2.9801082944056427E-4</v>
      </c>
    </row>
    <row r="28" spans="1:8" ht="15.75" x14ac:dyDescent="0.25">
      <c r="A28" s="16" t="s">
        <v>27</v>
      </c>
      <c r="B28" s="17">
        <v>1752.1273748196695</v>
      </c>
      <c r="C28" s="17">
        <v>2414.1905107061884</v>
      </c>
      <c r="D28" s="17">
        <v>2289.7072505777141</v>
      </c>
      <c r="E28" s="17">
        <v>2280.1376232888847</v>
      </c>
      <c r="F28" s="17">
        <v>1641.7097136732086</v>
      </c>
      <c r="G28" s="17">
        <v>10377.872473065665</v>
      </c>
      <c r="H28" s="18">
        <v>1.0515993431714549E-2</v>
      </c>
    </row>
    <row r="29" spans="1:8" ht="15.75" x14ac:dyDescent="0.25">
      <c r="A29" s="5" t="s">
        <v>28</v>
      </c>
      <c r="B29" s="3">
        <v>47.517144111355492</v>
      </c>
      <c r="C29" s="3">
        <v>575.84767842659653</v>
      </c>
      <c r="D29" s="3">
        <v>390.64736053333513</v>
      </c>
      <c r="E29" s="3">
        <v>533.1446284909739</v>
      </c>
      <c r="F29" s="3">
        <v>499.33935421089632</v>
      </c>
      <c r="G29" s="3">
        <v>2046.4961657731574</v>
      </c>
      <c r="H29" s="6">
        <v>2.0737333488298456E-3</v>
      </c>
    </row>
    <row r="30" spans="1:8" ht="15.75" x14ac:dyDescent="0.25">
      <c r="A30" s="7" t="s">
        <v>29</v>
      </c>
      <c r="B30" s="8">
        <v>41.006340149328899</v>
      </c>
      <c r="C30" s="8">
        <v>119.91081265843259</v>
      </c>
      <c r="D30" s="8">
        <v>81.470028952184478</v>
      </c>
      <c r="E30" s="8">
        <v>100.12709834702736</v>
      </c>
      <c r="F30" s="8">
        <v>93.778306965465347</v>
      </c>
      <c r="G30" s="8">
        <v>436.29258707243866</v>
      </c>
      <c r="H30" s="9">
        <v>4.4209928305316559E-4</v>
      </c>
    </row>
    <row r="31" spans="1:8" ht="15.75" x14ac:dyDescent="0.25">
      <c r="A31" s="10" t="s">
        <v>30</v>
      </c>
      <c r="B31" s="11">
        <v>0</v>
      </c>
      <c r="C31" s="11">
        <v>74.77297241124684</v>
      </c>
      <c r="D31" s="11">
        <v>50.412892661899086</v>
      </c>
      <c r="E31" s="11">
        <v>70.166519251633375</v>
      </c>
      <c r="F31" s="11">
        <v>65.717448020636297</v>
      </c>
      <c r="G31" s="11">
        <v>261.06983234541559</v>
      </c>
      <c r="H31" s="12">
        <v>2.6454445738165872E-4</v>
      </c>
    </row>
    <row r="32" spans="1:8" ht="15.75" x14ac:dyDescent="0.25">
      <c r="A32" s="13" t="s">
        <v>31</v>
      </c>
      <c r="B32" s="14">
        <v>0</v>
      </c>
      <c r="C32" s="14">
        <v>74.77297241124684</v>
      </c>
      <c r="D32" s="14">
        <v>50.412892661899086</v>
      </c>
      <c r="E32" s="14">
        <v>70.166519251633375</v>
      </c>
      <c r="F32" s="14">
        <v>65.717448020636297</v>
      </c>
      <c r="G32" s="14">
        <v>261.06983234541559</v>
      </c>
      <c r="H32" s="15">
        <v>2.6454445738165872E-4</v>
      </c>
    </row>
    <row r="33" spans="1:8" ht="15.75" x14ac:dyDescent="0.25">
      <c r="A33" s="10" t="s">
        <v>32</v>
      </c>
      <c r="B33" s="11">
        <v>0</v>
      </c>
      <c r="C33" s="11">
        <v>74.77297241124684</v>
      </c>
      <c r="D33" s="11">
        <v>50.412892661899086</v>
      </c>
      <c r="E33" s="11">
        <v>70.166519251633375</v>
      </c>
      <c r="F33" s="11">
        <v>65.717448020636297</v>
      </c>
      <c r="G33" s="11">
        <v>261.06983234541559</v>
      </c>
      <c r="H33" s="12">
        <v>2.6454445738165872E-4</v>
      </c>
    </row>
    <row r="34" spans="1:8" ht="15.75" x14ac:dyDescent="0.25">
      <c r="A34" s="13" t="s">
        <v>33</v>
      </c>
      <c r="B34" s="14">
        <v>6.5108039620265901</v>
      </c>
      <c r="C34" s="14">
        <v>82.072003711929767</v>
      </c>
      <c r="D34" s="14">
        <v>57.112868271655181</v>
      </c>
      <c r="E34" s="14">
        <v>82.184933885779728</v>
      </c>
      <c r="F34" s="14">
        <v>76.973807142249427</v>
      </c>
      <c r="G34" s="14">
        <v>304.8544169736407</v>
      </c>
      <c r="H34" s="15">
        <v>3.0891177886838633E-4</v>
      </c>
    </row>
    <row r="35" spans="1:8" ht="15.75" x14ac:dyDescent="0.25">
      <c r="A35" s="10" t="s">
        <v>34</v>
      </c>
      <c r="B35" s="11">
        <v>0</v>
      </c>
      <c r="C35" s="11">
        <v>74.77297241124684</v>
      </c>
      <c r="D35" s="11">
        <v>50.412892661899086</v>
      </c>
      <c r="E35" s="11">
        <v>70.166519251633375</v>
      </c>
      <c r="F35" s="11">
        <v>65.717448020636297</v>
      </c>
      <c r="G35" s="11">
        <v>261.06983234541559</v>
      </c>
      <c r="H35" s="12">
        <v>2.6454445738165872E-4</v>
      </c>
    </row>
    <row r="36" spans="1:8" ht="15.75" x14ac:dyDescent="0.25">
      <c r="A36" s="19" t="s">
        <v>35</v>
      </c>
      <c r="B36" s="20">
        <v>0</v>
      </c>
      <c r="C36" s="20">
        <v>74.77297241124684</v>
      </c>
      <c r="D36" s="20">
        <v>50.412892661899086</v>
      </c>
      <c r="E36" s="20">
        <v>70.166519251633375</v>
      </c>
      <c r="F36" s="20">
        <v>65.717448020636297</v>
      </c>
      <c r="G36" s="20">
        <v>261.06983234541559</v>
      </c>
      <c r="H36" s="21">
        <v>2.6454445738165872E-4</v>
      </c>
    </row>
    <row r="37" spans="1:8" ht="15.75" x14ac:dyDescent="0.25">
      <c r="A37" s="5" t="s">
        <v>36</v>
      </c>
      <c r="B37" s="3">
        <v>17556.535983211634</v>
      </c>
      <c r="C37" s="3">
        <v>18140.584703671571</v>
      </c>
      <c r="D37" s="3">
        <v>18097.518384098403</v>
      </c>
      <c r="E37" s="3">
        <v>18157.767662891605</v>
      </c>
      <c r="F37" s="3">
        <v>6547.9045264508813</v>
      </c>
      <c r="G37" s="3">
        <v>78500.311260324088</v>
      </c>
      <c r="H37" s="6">
        <v>7.9545085926196316E-2</v>
      </c>
    </row>
    <row r="38" spans="1:8" ht="15.75" x14ac:dyDescent="0.25">
      <c r="A38" s="7" t="s">
        <v>37</v>
      </c>
      <c r="B38" s="8">
        <v>187.27142134084801</v>
      </c>
      <c r="C38" s="8">
        <v>243.84657881124684</v>
      </c>
      <c r="D38" s="8">
        <v>366.91069683969909</v>
      </c>
      <c r="E38" s="8">
        <v>1693.5003092516336</v>
      </c>
      <c r="F38" s="8">
        <v>1586.1199861867879</v>
      </c>
      <c r="G38" s="8">
        <v>4077.648992430215</v>
      </c>
      <c r="H38" s="9">
        <v>4.1319191513023591E-3</v>
      </c>
    </row>
    <row r="39" spans="1:8" ht="15.75" x14ac:dyDescent="0.25">
      <c r="A39" s="10" t="s">
        <v>38</v>
      </c>
      <c r="B39" s="11">
        <v>71.444588488416002</v>
      </c>
      <c r="C39" s="11">
        <v>12.1310312592</v>
      </c>
      <c r="D39" s="11">
        <v>164.28036800000001</v>
      </c>
      <c r="E39" s="11">
        <v>158.47999999999999</v>
      </c>
      <c r="F39" s="11">
        <v>148.43120726795917</v>
      </c>
      <c r="G39" s="11">
        <v>554.76719501557523</v>
      </c>
      <c r="H39" s="12">
        <v>5.621506907177409E-4</v>
      </c>
    </row>
    <row r="40" spans="1:8" ht="15.75" x14ac:dyDescent="0.25">
      <c r="A40" s="13" t="s">
        <v>39</v>
      </c>
      <c r="B40" s="14">
        <v>220.78975827956486</v>
      </c>
      <c r="C40" s="14">
        <v>237.53167961220686</v>
      </c>
      <c r="D40" s="14">
        <v>311.66097106189903</v>
      </c>
      <c r="E40" s="14">
        <v>322.19051925163336</v>
      </c>
      <c r="F40" s="14">
        <v>301.76128055786586</v>
      </c>
      <c r="G40" s="14">
        <v>1393.9342087631699</v>
      </c>
      <c r="H40" s="15">
        <v>1.4124863281602363E-3</v>
      </c>
    </row>
    <row r="41" spans="1:8" ht="15.75" x14ac:dyDescent="0.25">
      <c r="A41" s="10" t="s">
        <v>40</v>
      </c>
      <c r="B41" s="11">
        <v>17077.030215102805</v>
      </c>
      <c r="C41" s="11">
        <v>17647.075413988918</v>
      </c>
      <c r="D41" s="11">
        <v>17254.666348196806</v>
      </c>
      <c r="E41" s="11">
        <v>15983.59683438834</v>
      </c>
      <c r="F41" s="11">
        <v>4511.5920524382682</v>
      </c>
      <c r="G41" s="11">
        <v>72473.960864115128</v>
      </c>
      <c r="H41" s="12">
        <v>7.3438529756015988E-2</v>
      </c>
    </row>
    <row r="42" spans="1:8" ht="15.75" x14ac:dyDescent="0.25">
      <c r="A42" s="22" t="s">
        <v>41</v>
      </c>
      <c r="B42" s="23">
        <v>203460.02332382699</v>
      </c>
      <c r="C42" s="23">
        <v>162035.01768876071</v>
      </c>
      <c r="D42" s="23">
        <v>237805.56925378728</v>
      </c>
      <c r="E42" s="23">
        <v>236060.60463944223</v>
      </c>
      <c r="F42" s="23">
        <v>147504.4141433285</v>
      </c>
      <c r="G42" s="23">
        <v>986865.62904914585</v>
      </c>
      <c r="H42" s="24">
        <v>1</v>
      </c>
    </row>
    <row r="43" spans="1:8" ht="15.75" x14ac:dyDescent="0.25">
      <c r="A43" s="29"/>
      <c r="B43" s="30"/>
      <c r="C43" s="30"/>
      <c r="D43" s="30"/>
      <c r="E43" s="30"/>
      <c r="F43" s="30"/>
      <c r="G43" s="30"/>
      <c r="H43" s="30"/>
    </row>
    <row r="44" spans="1:8" ht="15.75" x14ac:dyDescent="0.25">
      <c r="A44" s="5" t="s">
        <v>42</v>
      </c>
      <c r="B44" s="25" t="s">
        <v>43</v>
      </c>
      <c r="C44" s="25">
        <f>(C42-B42)/B42</f>
        <v>-0.20360267810022922</v>
      </c>
      <c r="D44" s="25">
        <f t="shared" ref="D44:F44" si="0">(D42-C42)/C42</f>
        <v>0.46761837438477516</v>
      </c>
      <c r="E44" s="25">
        <f t="shared" si="0"/>
        <v>-7.3377785887041901E-3</v>
      </c>
      <c r="F44" s="25">
        <f t="shared" si="0"/>
        <v>-0.37514175917397996</v>
      </c>
      <c r="G44" s="25" t="s">
        <v>43</v>
      </c>
      <c r="H44" s="26" t="s">
        <v>43</v>
      </c>
    </row>
    <row r="45" spans="1:8" x14ac:dyDescent="0.25">
      <c r="A45" s="27" t="s">
        <v>44</v>
      </c>
    </row>
    <row r="46" spans="1:8" x14ac:dyDescent="0.25">
      <c r="A46" s="28" t="s">
        <v>45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I.1.3.5.AdminyApoyo_Regionydep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Milena Nino Mendieta</dc:creator>
  <cp:lastModifiedBy>Angela Milena Nino Mendieta</cp:lastModifiedBy>
  <dcterms:created xsi:type="dcterms:W3CDTF">2016-08-22T19:32:13Z</dcterms:created>
  <dcterms:modified xsi:type="dcterms:W3CDTF">2016-09-07T16:48:00Z</dcterms:modified>
</cp:coreProperties>
</file>