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95" yWindow="1605" windowWidth="27105" windowHeight="10515"/>
  </bookViews>
  <sheets>
    <sheet name="Banco preliminar de elegibles" sheetId="2" r:id="rId1"/>
    <sheet name="Banco definitivo de elegibles" sheetId="3" r:id="rId2"/>
    <sheet name="Banco de financiables" sheetId="4" r:id="rId3"/>
  </sheets>
  <definedNames>
    <definedName name="_xlnm._FilterDatabase" localSheetId="0" hidden="1">'Banco preliminar de elegibles'!$A$42:$W$42</definedName>
    <definedName name="_xlnm.Print_Area" localSheetId="2">'Banco de financiables'!$B$1:$V$67</definedName>
    <definedName name="_xlnm.Print_Area" localSheetId="1">'Banco definitivo de elegibles'!$B$1:$S$76</definedName>
    <definedName name="_xlnm.Print_Area" localSheetId="0">'Banco preliminar de elegibles'!$B$1:$R$348</definedName>
    <definedName name="_xlnm.Print_Titles" localSheetId="2">'Banco de financiables'!$20:$21</definedName>
    <definedName name="_xlnm.Print_Titles" localSheetId="1">'Banco definitivo de elegibles'!$29:$30</definedName>
    <definedName name="_xlnm.Print_Titles" localSheetId="0">'Banco preliminar de elegibles'!$40:$41</definedName>
  </definedNames>
  <calcPr calcId="152511"/>
</workbook>
</file>

<file path=xl/calcChain.xml><?xml version="1.0" encoding="utf-8"?>
<calcChain xmlns="http://schemas.openxmlformats.org/spreadsheetml/2006/main">
  <c r="U267" i="2" l="1"/>
  <c r="U278" i="2"/>
  <c r="U275" i="2"/>
  <c r="U81" i="2"/>
  <c r="U307" i="2"/>
  <c r="U63" i="2"/>
  <c r="U392" i="2"/>
  <c r="U145" i="2"/>
  <c r="U328" i="2"/>
  <c r="U214" i="2"/>
  <c r="U250" i="2"/>
  <c r="U387" i="2"/>
  <c r="U146" i="2"/>
  <c r="U376" i="2"/>
  <c r="U59" i="2"/>
  <c r="U228" i="2"/>
  <c r="U274" i="2"/>
  <c r="U334" i="2"/>
  <c r="U45" i="2"/>
  <c r="U123" i="2"/>
  <c r="U58" i="2"/>
  <c r="U105" i="2"/>
  <c r="U103" i="2"/>
  <c r="U245" i="2"/>
  <c r="U246" i="2"/>
  <c r="U156" i="2"/>
  <c r="U74" i="2"/>
  <c r="U366" i="2"/>
  <c r="U306" i="2"/>
  <c r="U78" i="2"/>
  <c r="U270" i="2"/>
  <c r="U110" i="2"/>
  <c r="U207" i="2"/>
  <c r="U143" i="2"/>
  <c r="U66" i="2"/>
  <c r="U293" i="2"/>
  <c r="U234" i="2"/>
  <c r="U89" i="2"/>
  <c r="U197" i="2"/>
  <c r="U323" i="2"/>
  <c r="U284" i="2"/>
  <c r="U286" i="2"/>
  <c r="U148" i="2"/>
  <c r="U223" i="2"/>
  <c r="U365" i="2"/>
  <c r="U336" i="2"/>
  <c r="U367" i="2"/>
  <c r="U325" i="2"/>
  <c r="U382" i="2"/>
  <c r="U108" i="2"/>
  <c r="U150" i="2"/>
  <c r="U98" i="2"/>
  <c r="U229" i="2"/>
  <c r="U362" i="2"/>
  <c r="U101" i="2"/>
  <c r="U64" i="2"/>
  <c r="U87" i="2"/>
  <c r="U151" i="2"/>
  <c r="U106" i="2"/>
  <c r="U182" i="2"/>
  <c r="U211" i="2"/>
  <c r="U149" i="2"/>
  <c r="U401" i="2"/>
  <c r="U117" i="2"/>
  <c r="U299" i="2"/>
  <c r="U195" i="2"/>
  <c r="U241" i="2"/>
  <c r="U233" i="2"/>
  <c r="U259" i="2"/>
  <c r="U331" i="2"/>
  <c r="U208" i="2"/>
  <c r="U114" i="2"/>
  <c r="U407" i="2"/>
  <c r="U292" i="2"/>
  <c r="U80" i="2"/>
  <c r="U82" i="2"/>
  <c r="U187" i="2"/>
  <c r="U298" i="2"/>
  <c r="U133" i="2"/>
  <c r="U279" i="2"/>
  <c r="U335" i="2"/>
  <c r="U415" i="2"/>
  <c r="U235" i="2"/>
  <c r="U118" i="2"/>
  <c r="U317" i="2"/>
  <c r="U389" i="2"/>
  <c r="U144" i="2"/>
  <c r="U340" i="2"/>
  <c r="U383" i="2"/>
  <c r="U193" i="2"/>
  <c r="U380" i="2"/>
  <c r="U396" i="2"/>
  <c r="U120" i="2"/>
  <c r="U99" i="2"/>
  <c r="U210" i="2"/>
  <c r="U164" i="2"/>
  <c r="U175" i="2"/>
  <c r="U226" i="2"/>
  <c r="U385" i="2"/>
  <c r="U230" i="2"/>
  <c r="U359" i="2"/>
  <c r="U60" i="2"/>
  <c r="U69" i="2"/>
  <c r="U96" i="2"/>
  <c r="U244" i="2"/>
  <c r="U347" i="2"/>
  <c r="U155" i="2"/>
  <c r="U369" i="2"/>
  <c r="U364" i="2"/>
  <c r="U391" i="2"/>
  <c r="U189" i="2"/>
  <c r="U342" i="2"/>
  <c r="U55" i="2"/>
  <c r="U311" i="2"/>
  <c r="U221" i="2"/>
  <c r="U171" i="2"/>
  <c r="U277" i="2"/>
  <c r="U131" i="2"/>
  <c r="U217" i="2"/>
  <c r="U324" i="2"/>
  <c r="U280" i="2"/>
  <c r="U124" i="2"/>
  <c r="U50" i="2"/>
  <c r="U236" i="2"/>
  <c r="U302" i="2"/>
  <c r="U283" i="2"/>
  <c r="U49" i="2"/>
  <c r="U224" i="2"/>
  <c r="U136" i="2"/>
  <c r="U153" i="2"/>
  <c r="U370" i="2"/>
  <c r="U183" i="2"/>
  <c r="U57" i="2"/>
  <c r="U92" i="2"/>
  <c r="U281" i="2"/>
  <c r="U303" i="2"/>
  <c r="U206" i="2"/>
  <c r="U257" i="2"/>
  <c r="U198" i="2"/>
  <c r="U65" i="2"/>
  <c r="U184" i="2"/>
  <c r="U397" i="2"/>
  <c r="U179" i="2"/>
  <c r="U196" i="2"/>
  <c r="U100" i="2"/>
  <c r="U262" i="2"/>
  <c r="U140" i="2"/>
  <c r="U349" i="2"/>
  <c r="U147" i="2"/>
  <c r="U139" i="2"/>
  <c r="U352" i="2"/>
  <c r="U205" i="2"/>
  <c r="U330" i="2"/>
  <c r="U194" i="2"/>
  <c r="U256" i="2"/>
  <c r="U85" i="2"/>
  <c r="U142" i="2"/>
  <c r="U412" i="2"/>
  <c r="U90" i="2"/>
  <c r="U237" i="2"/>
  <c r="U52" i="2"/>
  <c r="U159" i="2"/>
  <c r="U272" i="2"/>
  <c r="U172" i="2"/>
  <c r="U61" i="2"/>
  <c r="U180" i="2"/>
  <c r="U360" i="2"/>
  <c r="U152" i="2"/>
  <c r="U116" i="2"/>
  <c r="U374" i="2"/>
  <c r="U47" i="2"/>
  <c r="U301" i="2"/>
  <c r="U287" i="2"/>
  <c r="U242" i="2"/>
  <c r="U371" i="2"/>
  <c r="U297" i="2"/>
  <c r="U417" i="2"/>
  <c r="U353" i="2"/>
  <c r="U157" i="2"/>
  <c r="U113" i="2"/>
  <c r="U154" i="2"/>
  <c r="U71" i="2"/>
  <c r="U56" i="2"/>
  <c r="U264" i="2"/>
  <c r="U173" i="2"/>
  <c r="U341" i="2"/>
  <c r="U168" i="2"/>
  <c r="U88" i="2"/>
  <c r="U188" i="2"/>
  <c r="U158" i="2"/>
  <c r="U212" i="2"/>
  <c r="U91" i="2"/>
  <c r="U251" i="2"/>
  <c r="U54" i="2"/>
  <c r="U138" i="2"/>
  <c r="U77" i="2"/>
  <c r="U327" i="2"/>
  <c r="U128" i="2"/>
  <c r="U388" i="2"/>
  <c r="U121" i="2"/>
  <c r="U134" i="2"/>
  <c r="U350" i="2"/>
  <c r="U265" i="2"/>
  <c r="U404" i="2"/>
  <c r="U62" i="2"/>
  <c r="U399" i="2"/>
  <c r="U199" i="2"/>
  <c r="U130" i="2"/>
  <c r="U276" i="2"/>
  <c r="U318" i="2"/>
  <c r="U83" i="2"/>
  <c r="U213" i="2"/>
  <c r="U319" i="2"/>
  <c r="U249" i="2"/>
  <c r="U231" i="2"/>
  <c r="U368" i="2"/>
  <c r="U238" i="2"/>
  <c r="U403" i="2"/>
  <c r="U254" i="2"/>
  <c r="U119" i="2"/>
  <c r="U326" i="2"/>
  <c r="U227" i="2"/>
  <c r="U406" i="2"/>
  <c r="U73" i="2"/>
  <c r="U316" i="2"/>
  <c r="U305" i="2"/>
  <c r="U84" i="2"/>
  <c r="U345" i="2"/>
  <c r="U191" i="2"/>
  <c r="U51" i="2"/>
  <c r="U44" i="2"/>
  <c r="U312" i="2"/>
  <c r="U253" i="2"/>
  <c r="U232" i="2"/>
  <c r="U291" i="2"/>
  <c r="U219" i="2"/>
  <c r="U260" i="2"/>
  <c r="U218" i="2"/>
  <c r="U186" i="2"/>
  <c r="U313" i="2"/>
  <c r="U413" i="2"/>
  <c r="U165" i="2"/>
  <c r="U390" i="2"/>
  <c r="U169" i="2"/>
  <c r="U200" i="2"/>
  <c r="U402" i="2"/>
  <c r="U377" i="2"/>
  <c r="U294" i="2"/>
  <c r="U375" i="2"/>
  <c r="U329" i="2"/>
  <c r="U115" i="2"/>
  <c r="U410" i="2"/>
  <c r="U86" i="2"/>
  <c r="U95" i="2"/>
  <c r="U363" i="2"/>
  <c r="U185" i="2"/>
  <c r="U252" i="2"/>
  <c r="U393" i="2"/>
  <c r="U271" i="2"/>
  <c r="U247" i="2"/>
  <c r="U135" i="2"/>
  <c r="U93" i="2"/>
  <c r="U201" i="2"/>
  <c r="U355" i="2"/>
  <c r="U53" i="2"/>
  <c r="U48" i="2"/>
  <c r="U290" i="2"/>
  <c r="U398" i="2"/>
  <c r="U170" i="2"/>
  <c r="U46" i="2"/>
  <c r="U239" i="2"/>
  <c r="U166" i="2"/>
  <c r="U315" i="2"/>
  <c r="U79" i="2"/>
  <c r="U202" i="2"/>
  <c r="U176" i="2"/>
  <c r="U282" i="2"/>
  <c r="U418" i="2"/>
  <c r="U414" i="2"/>
  <c r="U125" i="2"/>
  <c r="U378" i="2"/>
  <c r="U174" i="2"/>
  <c r="U285" i="2"/>
  <c r="U266" i="2"/>
  <c r="U411" i="2"/>
  <c r="U141" i="2"/>
  <c r="U288" i="2"/>
  <c r="U314" i="2"/>
  <c r="U177" i="2"/>
  <c r="U43" i="2"/>
  <c r="U416" i="2"/>
  <c r="U351" i="2"/>
  <c r="U163" i="2"/>
  <c r="U358" i="2"/>
  <c r="U204" i="2"/>
  <c r="U203" i="2"/>
  <c r="U346" i="2"/>
  <c r="U405" i="2"/>
  <c r="U111" i="2"/>
  <c r="U190" i="2"/>
  <c r="U321" i="2"/>
  <c r="U258" i="2"/>
  <c r="U255" i="2"/>
  <c r="U400" i="2"/>
  <c r="U354" i="2"/>
  <c r="U343" i="2"/>
  <c r="U269" i="2"/>
  <c r="U102" i="2"/>
  <c r="U132" i="2"/>
  <c r="U109" i="2"/>
  <c r="U248" i="2"/>
  <c r="U263" i="2"/>
  <c r="U97" i="2"/>
  <c r="U209" i="2"/>
  <c r="U67" i="2"/>
  <c r="U304" i="2"/>
  <c r="U372" i="2"/>
  <c r="U337" i="2"/>
  <c r="U357" i="2"/>
  <c r="U379" i="2"/>
  <c r="U222" i="2"/>
  <c r="U161" i="2"/>
  <c r="U356" i="2"/>
  <c r="U181" i="2"/>
  <c r="U225" i="2"/>
  <c r="U333" i="2"/>
  <c r="U386" i="2"/>
  <c r="U167" i="2"/>
  <c r="U408" i="2"/>
  <c r="U384" i="2"/>
  <c r="U72" i="2"/>
  <c r="U107" i="2"/>
  <c r="U216" i="2"/>
  <c r="U137" i="2"/>
  <c r="U322" i="2"/>
  <c r="U122" i="2"/>
  <c r="U240" i="2"/>
  <c r="U332" i="2"/>
  <c r="U361" i="2"/>
  <c r="U178" i="2"/>
  <c r="U419" i="2"/>
  <c r="U295" i="2"/>
  <c r="U420" i="2"/>
  <c r="U339" i="2"/>
  <c r="U409" i="2"/>
  <c r="U220" i="2"/>
  <c r="U243" i="2"/>
  <c r="U129" i="2"/>
  <c r="U421" i="2"/>
  <c r="U268" i="2"/>
  <c r="U422" i="2"/>
  <c r="U423" i="2"/>
  <c r="U395" i="2"/>
  <c r="U381" i="2"/>
  <c r="U75" i="2"/>
  <c r="U424" i="2"/>
  <c r="U425" i="2"/>
  <c r="U426" i="2"/>
  <c r="U94" i="2"/>
  <c r="U296" i="2"/>
  <c r="U162" i="2"/>
  <c r="U160" i="2"/>
  <c r="U70" i="2"/>
  <c r="U427" i="2"/>
  <c r="U309" i="2"/>
  <c r="U112" i="2"/>
  <c r="U126" i="2"/>
  <c r="U310" i="2"/>
  <c r="U428" i="2"/>
  <c r="U215" i="2"/>
  <c r="U429" i="2"/>
  <c r="U430" i="2"/>
  <c r="U431" i="2"/>
  <c r="U338" i="2"/>
  <c r="U432" i="2"/>
  <c r="U433" i="2"/>
  <c r="U300" i="2"/>
  <c r="U373" i="2"/>
  <c r="U434" i="2"/>
  <c r="U348" i="2"/>
  <c r="U192" i="2"/>
  <c r="U127" i="2"/>
  <c r="U435" i="2"/>
  <c r="U394" i="2"/>
  <c r="U76" i="2"/>
  <c r="U273" i="2"/>
  <c r="U308" i="2"/>
  <c r="U289" i="2"/>
  <c r="U436" i="2"/>
  <c r="U320" i="2"/>
  <c r="U344" i="2"/>
  <c r="U437" i="2"/>
  <c r="U438" i="2"/>
  <c r="U261" i="2"/>
  <c r="U68" i="2"/>
  <c r="U439" i="2"/>
  <c r="U104" i="2"/>
  <c r="O267" i="2"/>
  <c r="O440" i="2"/>
  <c r="O278" i="2"/>
  <c r="O441" i="2"/>
  <c r="O275" i="2"/>
  <c r="O81" i="2"/>
  <c r="O307" i="2"/>
  <c r="O63" i="2"/>
  <c r="O392" i="2"/>
  <c r="O145" i="2"/>
  <c r="O328" i="2"/>
  <c r="O214" i="2"/>
  <c r="O442" i="2"/>
  <c r="O250" i="2"/>
  <c r="O387" i="2"/>
  <c r="O146" i="2"/>
  <c r="O376" i="2"/>
  <c r="O443" i="2"/>
  <c r="O59" i="2"/>
  <c r="O444" i="2"/>
  <c r="O228" i="2"/>
  <c r="O274" i="2"/>
  <c r="O334" i="2"/>
  <c r="O445" i="2"/>
  <c r="O45" i="2"/>
  <c r="O123" i="2"/>
  <c r="O58" i="2"/>
  <c r="O105" i="2"/>
  <c r="O103" i="2"/>
  <c r="O245" i="2"/>
  <c r="O246" i="2"/>
  <c r="O156" i="2"/>
  <c r="O74" i="2"/>
  <c r="O366" i="2"/>
  <c r="O306" i="2"/>
  <c r="O78" i="2"/>
  <c r="O270" i="2"/>
  <c r="O110" i="2"/>
  <c r="O207" i="2"/>
  <c r="O143" i="2"/>
  <c r="O66" i="2"/>
  <c r="O293" i="2"/>
  <c r="O234" i="2"/>
  <c r="O89" i="2"/>
  <c r="O197" i="2"/>
  <c r="O323" i="2"/>
  <c r="O284" i="2"/>
  <c r="O286" i="2"/>
  <c r="O148" i="2"/>
  <c r="O223" i="2"/>
  <c r="O365" i="2"/>
  <c r="O336" i="2"/>
  <c r="O367" i="2"/>
  <c r="O446" i="2"/>
  <c r="O325" i="2"/>
  <c r="O447" i="2"/>
  <c r="O382" i="2"/>
  <c r="O108" i="2"/>
  <c r="O150" i="2"/>
  <c r="O98" i="2"/>
  <c r="O229" i="2"/>
  <c r="O362" i="2"/>
  <c r="O448" i="2"/>
  <c r="O101" i="2"/>
  <c r="O64" i="2"/>
  <c r="O449" i="2"/>
  <c r="O87" i="2"/>
  <c r="O151" i="2"/>
  <c r="O106" i="2"/>
  <c r="O450" i="2"/>
  <c r="O182" i="2"/>
  <c r="O211" i="2"/>
  <c r="O451" i="2"/>
  <c r="O149" i="2"/>
  <c r="O401" i="2"/>
  <c r="O117" i="2"/>
  <c r="O299" i="2"/>
  <c r="O452" i="2"/>
  <c r="O453" i="2"/>
  <c r="O195" i="2"/>
  <c r="O241" i="2"/>
  <c r="O233" i="2"/>
  <c r="O259" i="2"/>
  <c r="O331" i="2"/>
  <c r="O454" i="2"/>
  <c r="O208" i="2"/>
  <c r="O114" i="2"/>
  <c r="O407" i="2"/>
  <c r="O292" i="2"/>
  <c r="O80" i="2"/>
  <c r="O82" i="2"/>
  <c r="O187" i="2"/>
  <c r="O455" i="2"/>
  <c r="O456" i="2"/>
  <c r="O457" i="2"/>
  <c r="O298" i="2"/>
  <c r="O133" i="2"/>
  <c r="O279" i="2"/>
  <c r="O335" i="2"/>
  <c r="O415" i="2"/>
  <c r="O235" i="2"/>
  <c r="O118" i="2"/>
  <c r="O317" i="2"/>
  <c r="O458" i="2"/>
  <c r="O389" i="2"/>
  <c r="O144" i="2"/>
  <c r="O340" i="2"/>
  <c r="O383" i="2"/>
  <c r="O459" i="2"/>
  <c r="O193" i="2"/>
  <c r="O380" i="2"/>
  <c r="O460" i="2"/>
  <c r="O396" i="2"/>
  <c r="O120" i="2"/>
  <c r="O99" i="2"/>
  <c r="O210" i="2"/>
  <c r="O164" i="2"/>
  <c r="O175" i="2"/>
  <c r="O461" i="2"/>
  <c r="O226" i="2"/>
  <c r="O385" i="2"/>
  <c r="O230" i="2"/>
  <c r="O462" i="2"/>
  <c r="O359" i="2"/>
  <c r="O463" i="2"/>
  <c r="O60" i="2"/>
  <c r="O69" i="2"/>
  <c r="O96" i="2"/>
  <c r="O244" i="2"/>
  <c r="O347" i="2"/>
  <c r="O155" i="2"/>
  <c r="O369" i="2"/>
  <c r="O364" i="2"/>
  <c r="O391" i="2"/>
  <c r="O189" i="2"/>
  <c r="O342" i="2"/>
  <c r="O55" i="2"/>
  <c r="O464" i="2"/>
  <c r="O311" i="2"/>
  <c r="O221" i="2"/>
  <c r="O171" i="2"/>
  <c r="O277" i="2"/>
  <c r="O131" i="2"/>
  <c r="O217" i="2"/>
  <c r="O465" i="2"/>
  <c r="O324" i="2"/>
  <c r="O280" i="2"/>
  <c r="O124" i="2"/>
  <c r="O50" i="2"/>
  <c r="O236" i="2"/>
  <c r="O302" i="2"/>
  <c r="O283" i="2"/>
  <c r="O466" i="2"/>
  <c r="O49" i="2"/>
  <c r="O467" i="2"/>
  <c r="O224" i="2"/>
  <c r="O468" i="2"/>
  <c r="O136" i="2"/>
  <c r="O469" i="2"/>
  <c r="O470" i="2"/>
  <c r="O153" i="2"/>
  <c r="O471" i="2"/>
  <c r="O370" i="2"/>
  <c r="O183" i="2"/>
  <c r="O57" i="2"/>
  <c r="O472" i="2"/>
  <c r="O92" i="2"/>
  <c r="O281" i="2"/>
  <c r="O473" i="2"/>
  <c r="O474" i="2"/>
  <c r="O303" i="2"/>
  <c r="O206" i="2"/>
  <c r="O257" i="2"/>
  <c r="O475" i="2"/>
  <c r="O198" i="2"/>
  <c r="O476" i="2"/>
  <c r="O477" i="2"/>
  <c r="O478" i="2"/>
  <c r="O65" i="2"/>
  <c r="O184" i="2"/>
  <c r="O397" i="2"/>
  <c r="O179" i="2"/>
  <c r="O196" i="2"/>
  <c r="O100" i="2"/>
  <c r="O262" i="2"/>
  <c r="O140" i="2"/>
  <c r="O349" i="2"/>
  <c r="O147" i="2"/>
  <c r="O139" i="2"/>
  <c r="O352" i="2"/>
  <c r="O479" i="2"/>
  <c r="O480" i="2"/>
  <c r="O205" i="2"/>
  <c r="O330" i="2"/>
  <c r="O481" i="2"/>
  <c r="O194" i="2"/>
  <c r="O256" i="2"/>
  <c r="O85" i="2"/>
  <c r="O482" i="2"/>
  <c r="O142" i="2"/>
  <c r="O412" i="2"/>
  <c r="O90" i="2"/>
  <c r="O237" i="2"/>
  <c r="O52" i="2"/>
  <c r="O159" i="2"/>
  <c r="O272" i="2"/>
  <c r="O483" i="2"/>
  <c r="O172" i="2"/>
  <c r="O484" i="2"/>
  <c r="O485" i="2"/>
  <c r="O61" i="2"/>
  <c r="O180" i="2"/>
  <c r="O486" i="2"/>
  <c r="O360" i="2"/>
  <c r="O152" i="2"/>
  <c r="O116" i="2"/>
  <c r="O487" i="2"/>
  <c r="O488" i="2"/>
  <c r="O374" i="2"/>
  <c r="O47" i="2"/>
  <c r="O489" i="2"/>
  <c r="O490" i="2"/>
  <c r="O301" i="2"/>
  <c r="O491" i="2"/>
  <c r="O287" i="2"/>
  <c r="O242" i="2"/>
  <c r="O492" i="2"/>
  <c r="O371" i="2"/>
  <c r="O297" i="2"/>
  <c r="O493" i="2"/>
  <c r="O417" i="2"/>
  <c r="O353" i="2"/>
  <c r="O494" i="2"/>
  <c r="O157" i="2"/>
  <c r="O113" i="2"/>
  <c r="O154" i="2"/>
  <c r="O495" i="2"/>
  <c r="O71" i="2"/>
  <c r="O56" i="2"/>
  <c r="O264" i="2"/>
  <c r="O173" i="2"/>
  <c r="O341" i="2"/>
  <c r="O168" i="2"/>
  <c r="O88" i="2"/>
  <c r="O188" i="2"/>
  <c r="O158" i="2"/>
  <c r="O496" i="2"/>
  <c r="O212" i="2"/>
  <c r="O91" i="2"/>
  <c r="O251" i="2"/>
  <c r="O54" i="2"/>
  <c r="O138" i="2"/>
  <c r="O77" i="2"/>
  <c r="O327" i="2"/>
  <c r="O128" i="2"/>
  <c r="O388" i="2"/>
  <c r="O121" i="2"/>
  <c r="O134" i="2"/>
  <c r="O350" i="2"/>
  <c r="O265" i="2"/>
  <c r="O404" i="2"/>
  <c r="O497" i="2"/>
  <c r="O62" i="2"/>
  <c r="O399" i="2"/>
  <c r="O498" i="2"/>
  <c r="O499" i="2"/>
  <c r="O500" i="2"/>
  <c r="O199" i="2"/>
  <c r="O130" i="2"/>
  <c r="O501" i="2"/>
  <c r="O276" i="2"/>
  <c r="O318" i="2"/>
  <c r="O83" i="2"/>
  <c r="O502" i="2"/>
  <c r="O503" i="2"/>
  <c r="O213" i="2"/>
  <c r="O319" i="2"/>
  <c r="O249" i="2"/>
  <c r="O231" i="2"/>
  <c r="O368" i="2"/>
  <c r="O238" i="2"/>
  <c r="O403" i="2"/>
  <c r="O504" i="2"/>
  <c r="O254" i="2"/>
  <c r="O119" i="2"/>
  <c r="O505" i="2"/>
  <c r="O326" i="2"/>
  <c r="O227" i="2"/>
  <c r="O506" i="2"/>
  <c r="O406" i="2"/>
  <c r="O73" i="2"/>
  <c r="O316" i="2"/>
  <c r="O507" i="2"/>
  <c r="O508" i="2"/>
  <c r="O305" i="2"/>
  <c r="O84" i="2"/>
  <c r="O345" i="2"/>
  <c r="O191" i="2"/>
  <c r="O51" i="2"/>
  <c r="O44" i="2"/>
  <c r="O509" i="2"/>
  <c r="O312" i="2"/>
  <c r="O253" i="2"/>
  <c r="O232" i="2"/>
  <c r="O510" i="2"/>
  <c r="O291" i="2"/>
  <c r="O219" i="2"/>
  <c r="O260" i="2"/>
  <c r="O218" i="2"/>
  <c r="O186" i="2"/>
  <c r="O313" i="2"/>
  <c r="O511" i="2"/>
  <c r="O413" i="2"/>
  <c r="O165" i="2"/>
  <c r="O390" i="2"/>
  <c r="O512" i="2"/>
  <c r="O169" i="2"/>
  <c r="O513" i="2"/>
  <c r="O200" i="2"/>
  <c r="O514" i="2"/>
  <c r="O402" i="2"/>
  <c r="O377" i="2"/>
  <c r="O294" i="2"/>
  <c r="O375" i="2"/>
  <c r="O329" i="2"/>
  <c r="O115" i="2"/>
  <c r="O410" i="2"/>
  <c r="O86" i="2"/>
  <c r="O95" i="2"/>
  <c r="O363" i="2"/>
  <c r="O185" i="2"/>
  <c r="O515" i="2"/>
  <c r="O252" i="2"/>
  <c r="O393" i="2"/>
  <c r="O516" i="2"/>
  <c r="O271" i="2"/>
  <c r="O517" i="2"/>
  <c r="O247" i="2"/>
  <c r="O135" i="2"/>
  <c r="O93" i="2"/>
  <c r="O201" i="2"/>
  <c r="O355" i="2"/>
  <c r="O518" i="2"/>
  <c r="O519" i="2"/>
  <c r="O53" i="2"/>
  <c r="O48" i="2"/>
  <c r="O290" i="2"/>
  <c r="O398" i="2"/>
  <c r="O520" i="2"/>
  <c r="O170" i="2"/>
  <c r="O46" i="2"/>
  <c r="O239" i="2"/>
  <c r="O166" i="2"/>
  <c r="O315" i="2"/>
  <c r="O521" i="2"/>
  <c r="O522" i="2"/>
  <c r="O523" i="2"/>
  <c r="O79" i="2"/>
  <c r="O202" i="2"/>
  <c r="O176" i="2"/>
  <c r="O524" i="2"/>
  <c r="O525" i="2"/>
  <c r="O526" i="2"/>
  <c r="O282" i="2"/>
  <c r="O418" i="2"/>
  <c r="O414" i="2"/>
  <c r="O527" i="2"/>
  <c r="O528" i="2"/>
  <c r="O529" i="2"/>
  <c r="O125" i="2"/>
  <c r="O378" i="2"/>
  <c r="O174" i="2"/>
  <c r="O285" i="2"/>
  <c r="O530" i="2"/>
  <c r="O266" i="2"/>
  <c r="O411" i="2"/>
  <c r="O531" i="2"/>
  <c r="O532" i="2"/>
  <c r="O141" i="2"/>
  <c r="O288" i="2"/>
  <c r="O533" i="2"/>
  <c r="O314" i="2"/>
  <c r="O534" i="2"/>
  <c r="O177" i="2"/>
  <c r="O43" i="2"/>
  <c r="O416" i="2"/>
  <c r="O351" i="2"/>
  <c r="O535" i="2"/>
  <c r="O536" i="2"/>
  <c r="O163" i="2"/>
  <c r="O358" i="2"/>
  <c r="O204" i="2"/>
  <c r="O203" i="2"/>
  <c r="O346" i="2"/>
  <c r="O405" i="2"/>
  <c r="O537" i="2"/>
  <c r="O538" i="2"/>
  <c r="O111" i="2"/>
  <c r="O190" i="2"/>
  <c r="O539" i="2"/>
  <c r="O321" i="2"/>
  <c r="O540" i="2"/>
  <c r="O258" i="2"/>
  <c r="O255" i="2"/>
  <c r="O541" i="2"/>
  <c r="O400" i="2"/>
  <c r="O542" i="2"/>
  <c r="O354" i="2"/>
  <c r="O543" i="2"/>
  <c r="O343" i="2"/>
  <c r="O544" i="2"/>
  <c r="O269" i="2"/>
  <c r="O102" i="2"/>
  <c r="O132" i="2"/>
  <c r="O109" i="2"/>
  <c r="O248" i="2"/>
  <c r="O545" i="2"/>
  <c r="O263" i="2"/>
  <c r="O97" i="2"/>
  <c r="O546" i="2"/>
  <c r="O209" i="2"/>
  <c r="O547" i="2"/>
  <c r="O67" i="2"/>
  <c r="O304" i="2"/>
  <c r="O548" i="2"/>
  <c r="O372" i="2"/>
  <c r="O549" i="2"/>
  <c r="O337" i="2"/>
  <c r="O357" i="2"/>
  <c r="O379" i="2"/>
  <c r="O222" i="2"/>
  <c r="O161" i="2"/>
  <c r="O356" i="2"/>
  <c r="O550" i="2"/>
  <c r="O551" i="2"/>
  <c r="O181" i="2"/>
  <c r="O552" i="2"/>
  <c r="O225" i="2"/>
  <c r="O333" i="2"/>
  <c r="O553" i="2"/>
  <c r="O386" i="2"/>
  <c r="O554" i="2"/>
  <c r="O167" i="2"/>
  <c r="O408" i="2"/>
  <c r="O384" i="2"/>
  <c r="O72" i="2"/>
  <c r="O107" i="2"/>
  <c r="O555" i="2"/>
  <c r="O216" i="2"/>
  <c r="O137" i="2"/>
  <c r="O322" i="2"/>
  <c r="O122" i="2"/>
  <c r="O240" i="2"/>
  <c r="O332" i="2"/>
  <c r="O556" i="2"/>
  <c r="O361" i="2"/>
  <c r="O178" i="2"/>
  <c r="O419" i="2"/>
  <c r="O295" i="2"/>
  <c r="O420" i="2"/>
  <c r="O339" i="2"/>
  <c r="O409" i="2"/>
  <c r="O557" i="2"/>
  <c r="O558" i="2"/>
  <c r="O559" i="2"/>
  <c r="O560" i="2"/>
  <c r="O561" i="2"/>
  <c r="O220" i="2"/>
  <c r="O243" i="2"/>
  <c r="O129" i="2"/>
  <c r="O421" i="2"/>
  <c r="O268" i="2"/>
  <c r="O422" i="2"/>
  <c r="O423" i="2"/>
  <c r="O395" i="2"/>
  <c r="O381" i="2"/>
  <c r="O75" i="2"/>
  <c r="O424" i="2"/>
  <c r="O425" i="2"/>
  <c r="O426" i="2"/>
  <c r="O94" i="2"/>
  <c r="O296" i="2"/>
  <c r="O162" i="2"/>
  <c r="O160" i="2"/>
  <c r="O70" i="2"/>
  <c r="O427" i="2"/>
  <c r="O309" i="2"/>
  <c r="O112" i="2"/>
  <c r="O126" i="2"/>
  <c r="O310" i="2"/>
  <c r="O428" i="2"/>
  <c r="O215" i="2"/>
  <c r="O429" i="2"/>
  <c r="O430" i="2"/>
  <c r="O431" i="2"/>
  <c r="O338" i="2"/>
  <c r="O432" i="2"/>
  <c r="O433" i="2"/>
  <c r="O300" i="2"/>
  <c r="O373" i="2"/>
  <c r="O434" i="2"/>
  <c r="O348" i="2"/>
  <c r="O192" i="2"/>
  <c r="O127" i="2"/>
  <c r="O435" i="2"/>
  <c r="O394" i="2"/>
  <c r="O76" i="2"/>
  <c r="O273" i="2"/>
  <c r="O308" i="2"/>
  <c r="O289" i="2"/>
  <c r="O436" i="2"/>
  <c r="O320" i="2"/>
  <c r="O344" i="2"/>
  <c r="O437" i="2"/>
  <c r="O438" i="2"/>
  <c r="O261" i="2"/>
  <c r="O68" i="2"/>
  <c r="O439" i="2"/>
  <c r="O104" i="2"/>
  <c r="K36" i="2" l="1"/>
  <c r="O55" i="4" l="1"/>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K24" i="3"/>
  <c r="U22" i="4" l="1"/>
  <c r="U23" i="4" s="1"/>
  <c r="U24" i="4" s="1"/>
  <c r="U25" i="4" s="1"/>
  <c r="U26" i="4" s="1"/>
  <c r="U27" i="4" l="1"/>
  <c r="U28" i="4" s="1"/>
  <c r="U29" i="4" s="1"/>
  <c r="U30" i="4" s="1"/>
  <c r="U31" i="4" s="1"/>
  <c r="U32" i="4" s="1"/>
  <c r="U33" i="4" s="1"/>
  <c r="U34" i="4" s="1"/>
  <c r="U35" i="4" s="1"/>
  <c r="U36" i="4" s="1"/>
  <c r="U37" i="4" s="1"/>
  <c r="U38" i="4" s="1"/>
  <c r="U39" i="4" s="1"/>
  <c r="U40" i="4" s="1"/>
  <c r="U41" i="4" s="1"/>
  <c r="U42" i="4" s="1"/>
  <c r="U43" i="4" s="1"/>
  <c r="U44" i="4" s="1"/>
  <c r="U45" i="4" s="1"/>
  <c r="U46" i="4" s="1"/>
  <c r="U47" i="4" s="1"/>
  <c r="U48" i="4" s="1"/>
  <c r="U49" i="4" s="1"/>
  <c r="U50" i="4" s="1"/>
  <c r="U51" i="4" s="1"/>
  <c r="U52" i="4" s="1"/>
  <c r="U53" i="4" s="1"/>
  <c r="U54" i="4" s="1"/>
  <c r="U55" i="4" s="1"/>
</calcChain>
</file>

<file path=xl/comments1.xml><?xml version="1.0" encoding="utf-8"?>
<comments xmlns="http://schemas.openxmlformats.org/spreadsheetml/2006/main">
  <authors>
    <author>Autor</author>
  </authors>
  <commentList>
    <comment ref="A5" authorId="0" shapeId="0">
      <text>
        <r>
          <rPr>
            <b/>
            <sz val="9"/>
            <color indexed="81"/>
            <rFont val="Tahoma"/>
            <family val="2"/>
          </rPr>
          <t xml:space="preserve">Autor:
</t>
        </r>
      </text>
    </comment>
  </commentList>
</comments>
</file>

<file path=xl/comments2.xml><?xml version="1.0" encoding="utf-8"?>
<comments xmlns="http://schemas.openxmlformats.org/spreadsheetml/2006/main">
  <authors>
    <author>Autor</author>
  </authors>
  <commentList>
    <comment ref="A5" authorId="0" shapeId="0">
      <text>
        <r>
          <rPr>
            <b/>
            <sz val="9"/>
            <color indexed="81"/>
            <rFont val="Arial"/>
            <family val="2"/>
          </rPr>
          <t>1. Diligenciar el número y año de publicación de la 
convocatoria.</t>
        </r>
      </text>
    </comment>
    <comment ref="A7" authorId="0" shapeId="0">
      <text>
        <r>
          <rPr>
            <b/>
            <sz val="9"/>
            <color indexed="81"/>
            <rFont val="Arial"/>
            <family val="2"/>
          </rPr>
          <t>2. Diligenciar el nombre de la convocatoria, tal como aparece en los términos de referencia.</t>
        </r>
      </text>
    </comment>
    <comment ref="A9" authorId="0" shapeId="0">
      <text>
        <r>
          <rPr>
            <b/>
            <sz val="9"/>
            <color indexed="81"/>
            <rFont val="Arial"/>
            <family val="2"/>
          </rPr>
          <t xml:space="preserve">3. Diligenciar el número y año de publicación de la convocatoria
</t>
        </r>
      </text>
    </comment>
    <comment ref="A11" authorId="0" shapeId="0">
      <text>
        <r>
          <rPr>
            <b/>
            <sz val="9"/>
            <color indexed="81"/>
            <rFont val="Arial"/>
            <family val="2"/>
          </rPr>
          <t>4. Esta secció es igual a la del banco preliminar de propuestas elegibles.</t>
        </r>
      </text>
    </comment>
    <comment ref="A18" authorId="0" shapeId="0">
      <text>
        <r>
          <rPr>
            <b/>
            <sz val="9"/>
            <color indexed="81"/>
            <rFont val="Arial"/>
            <family val="2"/>
          </rPr>
          <t>5. Esta secció es igual a la del banco preliminar de propuestas elegibles.</t>
        </r>
      </text>
    </comment>
    <comment ref="A29" authorId="0" shapeId="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R29" authorId="0" shapeId="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S29" authorId="0" shapeId="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A66" authorId="0" shapeId="0">
      <text>
        <r>
          <rPr>
            <b/>
            <sz val="9"/>
            <color indexed="81"/>
            <rFont val="Arial"/>
            <family val="2"/>
          </rPr>
          <t>9. Incluir la vigencia del banco de propuestas 
elegibles de la convocatoria de acuerdo con lo
dispuesto en los términos de referencia.</t>
        </r>
      </text>
    </comment>
    <comment ref="A68" authorId="0" shapeId="0">
      <text>
        <r>
          <rPr>
            <b/>
            <sz val="9"/>
            <color indexed="81"/>
            <rFont val="Arial"/>
            <family val="2"/>
          </rPr>
          <t>10. Incluir la fecha en la que se realiza la publicación.</t>
        </r>
      </text>
    </comment>
    <comment ref="A71" authorId="0" shapeId="0">
      <text>
        <r>
          <rPr>
            <b/>
            <sz val="9"/>
            <color indexed="81"/>
            <rFont val="Arial"/>
            <family val="2"/>
          </rPr>
          <t>11. Nombre del Subdirector (a) General que firma el banco</t>
        </r>
        <r>
          <rPr>
            <b/>
            <sz val="9"/>
            <color indexed="81"/>
            <rFont val="Tahoma"/>
            <family val="2"/>
          </rPr>
          <t xml:space="preserve">
</t>
        </r>
      </text>
    </comment>
  </commentList>
</comments>
</file>

<file path=xl/comments3.xml><?xml version="1.0" encoding="utf-8"?>
<comments xmlns="http://schemas.openxmlformats.org/spreadsheetml/2006/main">
  <authors>
    <author>Autor</author>
  </authors>
  <commentList>
    <comment ref="A5" authorId="0" shapeId="0">
      <text>
        <r>
          <rPr>
            <b/>
            <sz val="9"/>
            <color indexed="81"/>
            <rFont val="Arial"/>
            <family val="2"/>
          </rPr>
          <t xml:space="preserve">1. Diligenciar el número y año de publicación de la convocatoria
</t>
        </r>
      </text>
    </comment>
    <comment ref="A7" authorId="0" shapeId="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shapeId="0">
      <text>
        <r>
          <rPr>
            <b/>
            <sz val="9"/>
            <color indexed="81"/>
            <rFont val="Tahoma"/>
            <family val="2"/>
          </rPr>
          <t>3. Diligenciar el número y año de publicación de la convocatoria</t>
        </r>
        <r>
          <rPr>
            <sz val="9"/>
            <color indexed="81"/>
            <rFont val="Tahoma"/>
            <family val="2"/>
          </rPr>
          <t xml:space="preserve">
</t>
        </r>
      </text>
    </comment>
    <comment ref="L12" authorId="0" shapeId="0">
      <text>
        <r>
          <rPr>
            <b/>
            <sz val="9"/>
            <color indexed="81"/>
            <rFont val="Arial"/>
            <family val="2"/>
          </rPr>
          <t>4. Total de recursos disponibles para la convocatoria, de acuerdo con lo dispuesto en los términos de referencia (en pesos colombianos).</t>
        </r>
      </text>
    </comment>
    <comment ref="F13" authorId="0" shapeId="0">
      <text>
        <r>
          <rPr>
            <b/>
            <sz val="9"/>
            <color indexed="81"/>
            <rFont val="Arial"/>
            <family val="2"/>
          </rPr>
          <t xml:space="preserve">5. Número de propuestas por cada una de las fases de la convocatoria
</t>
        </r>
        <r>
          <rPr>
            <sz val="9"/>
            <color indexed="81"/>
            <rFont val="Tahoma"/>
            <family val="2"/>
          </rPr>
          <t xml:space="preserve">
</t>
        </r>
      </text>
    </comment>
    <comment ref="L13" authorId="0" shapeId="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0" authorId="0" shapeId="0">
      <text>
        <r>
          <rPr>
            <b/>
            <sz val="9"/>
            <color indexed="81"/>
            <rFont val="Arial"/>
            <family val="2"/>
          </rPr>
          <t>7. Los campos que van desde la columna A hasta la S son iguales a las del banco definitivo de propuestas elegibles.</t>
        </r>
      </text>
    </comment>
    <comment ref="T20" authorId="0" shapeId="0">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U20" authorId="0" shapeId="0">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V20" authorId="0" shapeId="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A57" authorId="0" shapeId="0">
      <text>
        <r>
          <rPr>
            <b/>
            <sz val="9"/>
            <color indexed="81"/>
            <rFont val="Arial"/>
            <family val="2"/>
          </rPr>
          <t>11. Incluir el número de días hábiles para suscribir contratos o convenios de acuerdo con lo establecido en los términos de referencia de la convocatoria.</t>
        </r>
      </text>
    </comment>
    <comment ref="A58" authorId="0" shapeId="0">
      <text>
        <r>
          <rPr>
            <b/>
            <sz val="9"/>
            <color indexed="81"/>
            <rFont val="Arial"/>
            <family val="2"/>
          </rPr>
          <t>12. Incluir el número y año de la resolución con la cual se publicó el banco definitivo de elegibles de la convocatoria.</t>
        </r>
      </text>
    </comment>
    <comment ref="A59" authorId="0" shapeId="0">
      <text>
        <r>
          <rPr>
            <b/>
            <sz val="9"/>
            <color indexed="81"/>
            <rFont val="Arial"/>
            <family val="2"/>
          </rPr>
          <t>13. Incluir la fecha en la que se realiza la publicación.</t>
        </r>
        <r>
          <rPr>
            <sz val="9"/>
            <color indexed="81"/>
            <rFont val="Arial"/>
            <family val="2"/>
          </rPr>
          <t xml:space="preserve">
</t>
        </r>
      </text>
    </comment>
    <comment ref="A62" authorId="0" shapeId="0">
      <text>
        <r>
          <rPr>
            <b/>
            <sz val="9"/>
            <color indexed="81"/>
            <rFont val="Arial"/>
            <family val="2"/>
          </rPr>
          <t>14. Nombre y cargo de quién firma la publicación.</t>
        </r>
      </text>
    </comment>
  </commentList>
</comments>
</file>

<file path=xl/sharedStrings.xml><?xml version="1.0" encoding="utf-8"?>
<sst xmlns="http://schemas.openxmlformats.org/spreadsheetml/2006/main" count="6445" uniqueCount="115">
  <si>
    <t>Código de la propuesta o número de identificación del proponente</t>
  </si>
  <si>
    <t>Cumple</t>
  </si>
  <si>
    <t>Resultados de la evaluación</t>
  </si>
  <si>
    <t>Criterio 1</t>
  </si>
  <si>
    <t>Criterio 2</t>
  </si>
  <si>
    <t>Criterio 3</t>
  </si>
  <si>
    <t>Criterio n</t>
  </si>
  <si>
    <t>Puntaje Final</t>
  </si>
  <si>
    <t>Elegible preliminar</t>
  </si>
  <si>
    <t>No</t>
  </si>
  <si>
    <t>Descripción</t>
  </si>
  <si>
    <t>Puntaje máximo a asignar</t>
  </si>
  <si>
    <t>Total</t>
  </si>
  <si>
    <r>
      <t xml:space="preserve">Convocatoria </t>
    </r>
    <r>
      <rPr>
        <b/>
        <sz val="12"/>
        <color rgb="FFFF0000"/>
        <rFont val="Arial"/>
        <family val="2"/>
      </rPr>
      <t>XXX</t>
    </r>
    <r>
      <rPr>
        <b/>
        <sz val="12"/>
        <color theme="1"/>
        <rFont val="Arial"/>
        <family val="2"/>
      </rPr>
      <t xml:space="preserve"> de 201</t>
    </r>
    <r>
      <rPr>
        <b/>
        <sz val="12"/>
        <color rgb="FFFF0000"/>
        <rFont val="Arial"/>
        <family val="2"/>
      </rPr>
      <t>X</t>
    </r>
  </si>
  <si>
    <t>Nombre de la convocatoria</t>
  </si>
  <si>
    <t>Observaciones del desempate</t>
  </si>
  <si>
    <t>II. Los criterios de evaluación para la convocatoria son los que se relacionan a continuación:</t>
  </si>
  <si>
    <r>
      <t xml:space="preserve">III. El puntaje mínimo para que la propuesta sea declarada elegible es de </t>
    </r>
    <r>
      <rPr>
        <b/>
        <sz val="11"/>
        <color rgb="FFFF0000"/>
        <rFont val="Arial"/>
        <family val="2"/>
      </rPr>
      <t>XX</t>
    </r>
    <r>
      <rPr>
        <b/>
        <sz val="11"/>
        <color theme="1"/>
        <rFont val="Arial"/>
        <family val="2"/>
      </rPr>
      <t xml:space="preserve"> puntos</t>
    </r>
  </si>
  <si>
    <r>
      <t xml:space="preserve">La presente se firma a los </t>
    </r>
    <r>
      <rPr>
        <sz val="11"/>
        <color rgb="FFFF0000"/>
        <rFont val="Arial"/>
        <family val="2"/>
      </rPr>
      <t>XX</t>
    </r>
    <r>
      <rPr>
        <sz val="11"/>
        <color theme="1"/>
        <rFont val="Arial"/>
        <family val="2"/>
      </rPr>
      <t xml:space="preserve"> días del mes de </t>
    </r>
    <r>
      <rPr>
        <sz val="11"/>
        <color rgb="FFFF0000"/>
        <rFont val="Arial"/>
        <family val="2"/>
      </rPr>
      <t>XXXXXX</t>
    </r>
    <r>
      <rPr>
        <sz val="11"/>
        <color theme="1"/>
        <rFont val="Arial"/>
        <family val="2"/>
      </rPr>
      <t xml:space="preserve"> de 201</t>
    </r>
    <r>
      <rPr>
        <sz val="11"/>
        <color rgb="FFFF0000"/>
        <rFont val="Arial"/>
        <family val="2"/>
      </rPr>
      <t>X</t>
    </r>
  </si>
  <si>
    <t>Sección 1</t>
  </si>
  <si>
    <t>Sección 2</t>
  </si>
  <si>
    <t>Sección 3</t>
  </si>
  <si>
    <t>Sección 4</t>
  </si>
  <si>
    <t>Sección 5</t>
  </si>
  <si>
    <t>Criterio de Evaluación</t>
  </si>
  <si>
    <t>Elegible definitivo</t>
  </si>
  <si>
    <t>SI</t>
  </si>
  <si>
    <t>NO</t>
  </si>
  <si>
    <r>
      <t xml:space="preserve">La vigencia del banco definitivo de propuestas elegibles será de </t>
    </r>
    <r>
      <rPr>
        <sz val="11"/>
        <color rgb="FFFF0000"/>
        <rFont val="Arial"/>
        <family val="2"/>
      </rPr>
      <t xml:space="preserve">XXXX </t>
    </r>
    <r>
      <rPr>
        <sz val="11"/>
        <rFont val="Arial"/>
        <family val="2"/>
      </rPr>
      <t>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t>
    </r>
  </si>
  <si>
    <t>Se presentaron aclaraciones a la publicación de banco preliminar de elegibles que modifican el banco de propuestas elegibles</t>
  </si>
  <si>
    <t>NOMBRE DEL SUBDIRECTOR (A) GENERAL</t>
  </si>
  <si>
    <t>Subdirector (a) General</t>
  </si>
  <si>
    <t>MODELO PARA LA PUBLICACIÓN DE BANCO DE PROPUESTAS FINANCIABLES DE CONVOCATORIAS</t>
  </si>
  <si>
    <t>I. Asignación de recursos para la convocatoria:</t>
  </si>
  <si>
    <t>Fase de la convocatoria</t>
  </si>
  <si>
    <t>Propuestas presentadas a la convocatoria</t>
  </si>
  <si>
    <t>Propuestas del banco preliminar de elegibles</t>
  </si>
  <si>
    <t>Propuestas del banco definitivo de elegibles</t>
  </si>
  <si>
    <t>Propuestas financiables</t>
  </si>
  <si>
    <t># de propuestas</t>
  </si>
  <si>
    <t>Valor solicitado a Colciencias</t>
  </si>
  <si>
    <t>Total de recursos disponibles para la convocatoria:</t>
  </si>
  <si>
    <t>II. Colciencias atendiendo a lo establecido en los términos de referencia de la convocatoria, publica a continuación el banco de propuestas financiables</t>
  </si>
  <si>
    <t>Recursos solicitados a Colciencias</t>
  </si>
  <si>
    <t>Valor acumulado de recursos solicitados a Colciencias</t>
  </si>
  <si>
    <t>Financiable</t>
  </si>
  <si>
    <t>CÓDIGO: M301PR02MO7</t>
  </si>
  <si>
    <r>
      <t xml:space="preserve">Surtida está publicación, Colciencias informará mediante comunicación escrita y/o electrónica a los proponentes beneficiados que hayan sido seleccionados para financiación, indicando las instrucciones, condiciones y documentación requerida para suscribir el contrato o convenio. A partir de la fecha de dicha comunicación y pasados los </t>
    </r>
    <r>
      <rPr>
        <sz val="11"/>
        <color rgb="FFFF0000"/>
        <rFont val="Arial"/>
        <family val="2"/>
      </rPr>
      <t>XXX (X)</t>
    </r>
    <r>
      <rPr>
        <sz val="11"/>
        <color theme="1"/>
        <rFont val="Arial"/>
        <family val="2"/>
      </rPr>
      <t xml:space="preserve"> días hábiles establecidos para suscribir el contrato o convenio, si el beneficiado no remite el contrato debidamente firmado, se entenderá que desiste de su interés y se procederá a seleccionar al siguiente beneficiado del banco de elegibles.</t>
    </r>
  </si>
  <si>
    <t>MODELO PARA LA PUBLICACIÓN DE BANCO PRELIMINAR DE PROPUESTAS ELEGIBLES DE CONVOCATORIAS</t>
  </si>
  <si>
    <t>Condiciones inhabilitantes</t>
  </si>
  <si>
    <t>IV. Colciencias atendiendo a lo establecido en los términos de referencia de la convocatoria, publica a continuación los resultados preliminares del proceso de evaluación de las propuestas recibidas, que contiene el banco preliminar de propuestas elegibles</t>
  </si>
  <si>
    <t>MODELO PARA LA PUBLICACIÓN DE BANCO DEFINITIVO DE PROPUESTAS ELEGIBLES DE CONVOCATORIAS</t>
  </si>
  <si>
    <t>IV. Colciencias atendiendo a lo establecido en los términos de referencia de la convocatoria, publica los resultados definitivos del proceso de evaluación de las propuestas recibidas, que contiene el banco definitivo de propuestas elegibles</t>
  </si>
  <si>
    <t>Habilitada</t>
  </si>
  <si>
    <t>Inhabilitada</t>
  </si>
  <si>
    <t>Observaciones</t>
  </si>
  <si>
    <t>X</t>
  </si>
  <si>
    <t>Requisito</t>
  </si>
  <si>
    <t>R1</t>
  </si>
  <si>
    <t>R2</t>
  </si>
  <si>
    <t>R3</t>
  </si>
  <si>
    <t>R4</t>
  </si>
  <si>
    <t>Cumplimiento de requisitos</t>
  </si>
  <si>
    <t>Lugar en el banco</t>
  </si>
  <si>
    <t>* Banco preliminar: Listado de las propuestas o proyectos evaluados, y que de acuerdo a lo establecido en los términos de referencia, merecen y podrían ingresar al banco definitivo de elegibles, previo agotamiento del periodo de aclaraciones.  
* Banco definitivo: Listado final de las propuestas o proyectos organizado de acuerdo a lo establecido en los términos de referencia que podrán ser objeto de financiamiento.
* Banco de financiables: listado de las propuestas o proyectos incluidos en el banco definitivo de elegibles, que previa verificación de  los recursos disponibles, contiene el listado de proyectos que serán objeto de financiamiento.</t>
  </si>
  <si>
    <t>I. Los requisitos establecidos para la convocatoria son los que se relacionan a continuación:</t>
  </si>
  <si>
    <t>* Banco preliminar: Listado de las propuestas o proyectos evaluados, y que de acuerdo a lo establecido en los términos de referencia, merecen y podrían ingresar al banco definitivo de elegibles, previo agotamiento del periodo de aclaraciones.  
* Banco definitivo: Listado final de las propuestas o proyectos organizado de acuerdo a lo establecido en los términos de referencia que podrán ser objeto de financiamiento.
* Banco de financiables: Listado de las propuestas o proyectos incluidos en el banco definitivo de elegibles, que previa verificación de  los recursos disponibles, contiene el listado de proyectos que serán objeto de financiamiento.</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</si>
  <si>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 propuestas financiables*, para tal fin se permite entregar los resultados consolidados para  asignación de recursos con base en los resultados de la evaluación:</t>
    </r>
  </si>
  <si>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publica el banco definitivo de propuestas elegibles*, para tal fin se permite reiterar la siguiente información debidamente publicada en los términos de referencia:</t>
    </r>
  </si>
  <si>
    <t>NOTA: En el evento de contar con recursos disponibles de ésta o de otras vigencias, se podrán financiar los beneficiarios incluidos en el banco definitivo de elegibles publicado  mediante  la Resolución No.______ de _______, conforme al orden de elegibilidad establecido en los términos de referencia de la convocatoria que es el mismo de dicho acto administrativo.</t>
  </si>
  <si>
    <t>VERSIÓN: 02</t>
  </si>
  <si>
    <t>FECHA: 2016-07-05</t>
  </si>
  <si>
    <t>R5</t>
  </si>
  <si>
    <t>Calidad de la propuesta</t>
  </si>
  <si>
    <t>Alianza y equipo de investigación</t>
  </si>
  <si>
    <t>Presupuesto</t>
  </si>
  <si>
    <t xml:space="preserve">Condiciones inhabilitantes </t>
  </si>
  <si>
    <t>CI 1</t>
  </si>
  <si>
    <t>CI 2</t>
  </si>
  <si>
    <t>II. Condiciones inhabilitantes:</t>
  </si>
  <si>
    <t>III. Los criterios de evaluación para la convocatoria son los que se relacionan a continuación:</t>
  </si>
  <si>
    <r>
      <t>Evaluación por Pares:</t>
    </r>
    <r>
      <rPr>
        <sz val="11"/>
        <color theme="1"/>
        <rFont val="Arial"/>
        <family val="2"/>
      </rPr>
      <t xml:space="preserve"> Aquellas propuestas verificadas por Colciencias que cumplan con los requisitos y sean pertinentes a las temáticas.</t>
    </r>
  </si>
  <si>
    <t>Promedio</t>
  </si>
  <si>
    <t>N.A</t>
  </si>
  <si>
    <t>Criterio 4</t>
  </si>
  <si>
    <t>E1</t>
  </si>
  <si>
    <t>E2</t>
  </si>
  <si>
    <t>Evaluación por pares</t>
  </si>
  <si>
    <t>Observaciones del resultado</t>
  </si>
  <si>
    <t>MODALIDAD 2. CONVOCATORIA PARA PROYECTOS DE CIENCIA, TECNOLOGÍA E INNOVACIÓN EN SALUD 2017</t>
  </si>
  <si>
    <t>Cumplir con las especificaciones del numeral 3 “Dirigida A” definido en los presentes términos de referencia</t>
  </si>
  <si>
    <t xml:space="preserve">Centros y Grupos de Investigación, Desarrollo Tecnológico e Innovación con reconocimiento vigente por Colciencias al cierre de esta Convocatoria, en alianza con otros actores del Sistema Nacional de Ciencia, Tecnología e Innovación – SNCTeI, adscritos a entidades legalmente constituidas; esta alianza debe demostrar la articulación interdisciplinaria e interinstitucional de las capacidades de CTeI.
Los actores que pueden hacer parte de la alianza son: instituciones de educación superior, Centros y grupos de investigación reconocidos por Colciencias, organizaciones sin ánimo de lucro, entidades gubernamentales, sector productivo, organizaciones sociales y organizaciones no gubernamentales. Adicionalmente, cada integrante de la alianza debe demostrar compromiso y participación en términos presupuestales, técnicos y operativos.
Los proyectos categorizados en Desarrollo Tecnológico e Innovación pueden contar con la participación de Spin-off universitarias legalmente constituidas en Colombia a la fecha de cierre de la presente convocatoria
</t>
  </si>
  <si>
    <t xml:space="preserve">Inscribir la propuesta a través del Sistema Integral de Gestión de Proyectos – SIGP, en una única temática y categoría de las establecidas en el numeral 4.
</t>
  </si>
  <si>
    <t>El investigador Principal de la propuesta debe estar adscrito al Grupo o Centro de Investigación, Desarrollo Tecnológico e Innovación proponente de la entidad ejecutora.</t>
  </si>
  <si>
    <t>R6</t>
  </si>
  <si>
    <t>Presentar el aval del Comité de Ética/Bioética donde especifique claramente que la propuesta ha sido revisada y avalada en sus componentes éticos e instrumentos a emplear. Adicionalmente, se debe anexar a este aval, el acto administrativo que soporta la conformación del Comité de ética que lo expide. En caso que la institución que presenta la propuesta no cuente con un Comité de ética, podrá solicitar este aval ante otra entidad que cuente con este Comité.</t>
  </si>
  <si>
    <t>Diligenciar en el Anexo 4, lo referente al acuerdo de propiedad intelectual entre las instituciones que conforman la alianza y entre los investigadores que participarán de la misma; se debe aclarar de manera explícita la distribución de derechos de autor y de propiedad intelectual de los productos y resultados que se desprendan del proyecto.</t>
  </si>
  <si>
    <t xml:space="preserve">Presentar el aval del Comité de Ética/Bioética </t>
  </si>
  <si>
    <t>La contrapartida debe corresponder mínimo al 30% del valor total de la propuesta constituido en aportes en efectivo y/o en especie, que refleje la participación y aportes de todas las entidades que conforman la alianza (Anexo 4). Los Centros o Institutos de Investigación, Desarrollo Tecnológico autónomos y reconocidos por Colciencias que hagan parte de la alianza, no estan obligados a realizar aportes de contrapartida de conformidad con la Política de actores del SNCTeI.</t>
  </si>
  <si>
    <t xml:space="preserve">Presentar carta unificada de aval y compromiso interinstitucional debidamente diligenciada y firmada. </t>
  </si>
  <si>
    <t>CI 3</t>
  </si>
  <si>
    <t>La propuesta presentada cuente con financiación simultánea por otra convocatoria y con recursos COLCIENCIAS, Sistema General de Regalías (SGR) u otras entidades del Estado.</t>
  </si>
  <si>
    <t>El Investigador Principal de la propuesta tenga proyectos en ejecución en los que figure como Investigador Principal en alguna de las convocatorias, 711-2015, 725-2015 y 744-2016.</t>
  </si>
  <si>
    <t>El Investigador Principal presente más de una propuesta en esta convocatoria y en las demás convocatorias de investigación e innovación en modalidad de recuperación contingente 2017, excepto en la convocatoria de Ecosistema Científico. Colciencias verificará si el Investigador Principal presenta más de una propuesta, si eso ocurre solo se tendrá en cuenta la primera propuesta registrada.</t>
  </si>
  <si>
    <r>
      <t>Evaluación en Panel:</t>
    </r>
    <r>
      <rPr>
        <sz val="11"/>
        <color theme="1"/>
        <rFont val="Arial"/>
        <family val="2"/>
      </rPr>
      <t xml:space="preserve"> Aquellas propuestas cuyo promedio de la evaluación por Pares sea igual o superior a 70 puntos. Así mismo, para el caso en el que la diferencia entre las evaluaciones sea mayor a 30 puntos, siempre y cuando una de las dos sea igual o superior a 70 puntos.</t>
    </r>
  </si>
  <si>
    <t>Resultado y productos esperados</t>
  </si>
  <si>
    <t>Tipología del proyecto</t>
  </si>
  <si>
    <t>IV. El banco de elegibles lo conforman las propuestas cuya calificación en la evaluación por panel sea igual o superior a SETENTA Y CINCO (75) puntos, siempre y cuando el criterio de Calidad tenga un mínimo de 37.5 puntos</t>
  </si>
  <si>
    <t>Criterio 5</t>
  </si>
  <si>
    <t>La inclusión de una propuesta en el banco preliminar de elegibles no implica obligatoriedad ni compromiso alguno de Colciencias de asignar recursos, ni genera derecho a recibir apoyos económicos para quienes hayan presentado las correspondientes propuestas.</t>
  </si>
  <si>
    <t>La presente se firma a los 15 días del mes de septiembre de 2017</t>
  </si>
  <si>
    <t>Subdirector (a) General de Colciencias</t>
  </si>
  <si>
    <t>ALEJANDRO OLAYA DÁVILA</t>
  </si>
  <si>
    <r>
      <t xml:space="preserve">Convocatoria </t>
    </r>
    <r>
      <rPr>
        <b/>
        <sz val="12"/>
        <rFont val="Arial"/>
        <family val="2"/>
      </rPr>
      <t xml:space="preserve">777 </t>
    </r>
    <r>
      <rPr>
        <b/>
        <sz val="12"/>
        <color theme="1"/>
        <rFont val="Arial"/>
        <family val="2"/>
      </rPr>
      <t>de 2017</t>
    </r>
  </si>
  <si>
    <r>
      <t xml:space="preserve">EI Departamento Administrativo de Ciencia, Tecnología e Innovación - COLCIENCIAS, atendiendo a lo establecido en los términos de referencia de la convocatoria </t>
    </r>
    <r>
      <rPr>
        <sz val="11"/>
        <rFont val="Arial"/>
        <family val="2"/>
      </rPr>
      <t xml:space="preserve">777 </t>
    </r>
    <r>
      <rPr>
        <sz val="11"/>
        <color theme="1"/>
        <rFont val="Arial"/>
        <family val="2"/>
      </rPr>
      <t>de 2017, publica el banco preliminar de propuestas elegibles*, para tal fin se permite reiterar la siguiente información debidamente publicada en los términos de referencia: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</si>
</sst>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35"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b/>
      <sz val="12"/>
      <color rgb="FFFF0000"/>
      <name val="Arial"/>
      <family val="2"/>
    </font>
    <font>
      <i/>
      <sz val="9"/>
      <color theme="1" tint="0.249977111117893"/>
      <name val="Arial"/>
      <family val="2"/>
    </font>
    <font>
      <b/>
      <sz val="16"/>
      <name val="Arial"/>
      <family val="2"/>
    </font>
    <font>
      <sz val="11"/>
      <color theme="1"/>
      <name val="Calibri"/>
      <family val="2"/>
      <scheme val="minor"/>
    </font>
    <font>
      <b/>
      <sz val="7"/>
      <name val="Arial"/>
      <family val="2"/>
    </font>
    <font>
      <b/>
      <sz val="11"/>
      <color rgb="FF197693"/>
      <name val="Arial"/>
      <family val="2"/>
    </font>
    <font>
      <sz val="10"/>
      <color theme="1"/>
      <name val="Arial"/>
      <family val="2"/>
    </font>
    <font>
      <sz val="11"/>
      <color rgb="FF00B050"/>
      <name val="Arial"/>
      <family val="2"/>
    </font>
    <font>
      <b/>
      <sz val="9"/>
      <name val="Arial"/>
      <family val="2"/>
    </font>
    <font>
      <b/>
      <sz val="9"/>
      <color theme="1"/>
      <name val="Arial"/>
      <family val="2"/>
    </font>
    <font>
      <b/>
      <sz val="11"/>
      <color rgb="FF0070C0"/>
      <name val="Arial"/>
      <family val="2"/>
    </font>
    <font>
      <sz val="9"/>
      <color indexed="81"/>
      <name val="Tahoma"/>
      <family val="2"/>
    </font>
    <font>
      <b/>
      <sz val="9"/>
      <color indexed="81"/>
      <name val="Tahoma"/>
      <family val="2"/>
    </font>
    <font>
      <b/>
      <sz val="9"/>
      <color indexed="81"/>
      <name val="Arial"/>
      <family val="2"/>
    </font>
    <font>
      <sz val="9"/>
      <color indexed="81"/>
      <name val="Arial"/>
      <family val="2"/>
    </font>
    <font>
      <b/>
      <sz val="12"/>
      <name val="Arial"/>
      <family val="2"/>
    </font>
    <font>
      <sz val="11"/>
      <color indexed="10"/>
      <name val="Arial"/>
      <family val="2"/>
    </font>
    <font>
      <sz val="11"/>
      <color rgb="FFFF0000"/>
      <name val="Calibri"/>
      <family val="2"/>
      <scheme val="minor"/>
    </font>
    <font>
      <sz val="10"/>
      <color rgb="FF222222"/>
      <name val="Arial"/>
      <family val="2"/>
    </font>
    <font>
      <sz val="11"/>
      <name val="Calibri"/>
      <family val="2"/>
      <scheme val="minor"/>
    </font>
    <font>
      <sz val="11"/>
      <color theme="8" tint="-0.249977111117893"/>
      <name val="Calibri"/>
      <family val="2"/>
      <scheme val="minor"/>
    </font>
    <font>
      <b/>
      <sz val="10"/>
      <color theme="6" tint="-0.499984740745262"/>
      <name val="Arial"/>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s>
  <cellStyleXfs count="3">
    <xf numFmtId="0" fontId="0" fillId="0" borderId="0"/>
    <xf numFmtId="44" fontId="16" fillId="0" borderId="0" applyFont="0" applyFill="0" applyBorder="0" applyAlignment="0" applyProtection="0"/>
    <xf numFmtId="0" fontId="16" fillId="0" borderId="0"/>
  </cellStyleXfs>
  <cellXfs count="273">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6" xfId="0" applyFont="1" applyBorder="1" applyAlignment="1">
      <alignment horizontal="center" vertical="center"/>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164" fontId="19" fillId="0" borderId="6" xfId="1" applyNumberFormat="1" applyFont="1" applyBorder="1" applyAlignment="1">
      <alignment horizontal="center" vertical="center"/>
    </xf>
    <xf numFmtId="0" fontId="21"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5" fillId="6" borderId="1" xfId="0" applyFont="1" applyFill="1" applyBorder="1" applyAlignment="1">
      <alignment horizontal="center"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xf numFmtId="0" fontId="15" fillId="3" borderId="0" xfId="0" applyFont="1" applyFill="1" applyBorder="1" applyAlignment="1">
      <alignment horizontal="center" vertical="center" textRotation="90"/>
    </xf>
    <xf numFmtId="4" fontId="8" fillId="3" borderId="1" xfId="0" applyNumberFormat="1" applyFont="1" applyFill="1" applyBorder="1" applyAlignment="1">
      <alignment horizontal="center" vertical="center"/>
    </xf>
    <xf numFmtId="4" fontId="9" fillId="0" borderId="1" xfId="0" applyNumberFormat="1" applyFont="1" applyFill="1" applyBorder="1" applyAlignment="1" applyProtection="1">
      <alignment horizontal="center"/>
    </xf>
    <xf numFmtId="4" fontId="29" fillId="0" borderId="1" xfId="0" applyNumberFormat="1" applyFont="1" applyFill="1" applyBorder="1" applyAlignment="1" applyProtection="1">
      <alignment horizontal="center"/>
    </xf>
    <xf numFmtId="0" fontId="8"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15" fillId="3" borderId="0" xfId="0" applyFont="1" applyFill="1" applyBorder="1" applyAlignment="1">
      <alignment vertical="center" textRotation="90"/>
    </xf>
    <xf numFmtId="0" fontId="3" fillId="0" borderId="0"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0" xfId="0" applyFont="1" applyBorder="1"/>
    <xf numFmtId="0" fontId="3" fillId="0" borderId="0" xfId="0" applyFont="1" applyBorder="1" applyAlignment="1">
      <alignment vertical="center" wrapText="1"/>
    </xf>
    <xf numFmtId="0" fontId="3" fillId="0" borderId="5" xfId="0" applyFont="1" applyBorder="1" applyAlignment="1">
      <alignment vertical="center" wrapText="1"/>
    </xf>
    <xf numFmtId="0" fontId="1" fillId="3" borderId="0" xfId="0" applyFont="1" applyFill="1" applyBorder="1"/>
    <xf numFmtId="0" fontId="1" fillId="3" borderId="0" xfId="0" applyFont="1" applyFill="1"/>
    <xf numFmtId="0" fontId="10" fillId="3" borderId="0" xfId="0" applyFont="1" applyFill="1" applyBorder="1" applyAlignment="1">
      <alignment vertical="center" wrapText="1"/>
    </xf>
    <xf numFmtId="0" fontId="9" fillId="3" borderId="0" xfId="0" applyFont="1" applyFill="1" applyBorder="1" applyAlignment="1">
      <alignment vertical="center" wrapText="1"/>
    </xf>
    <xf numFmtId="0" fontId="3" fillId="3" borderId="20" xfId="0" applyFont="1" applyFill="1" applyBorder="1" applyAlignment="1">
      <alignment vertical="center" wrapText="1"/>
    </xf>
    <xf numFmtId="0" fontId="3" fillId="3" borderId="0" xfId="0" applyFont="1" applyFill="1" applyBorder="1" applyAlignment="1">
      <alignment vertical="center" wrapText="1"/>
    </xf>
    <xf numFmtId="0" fontId="1" fillId="3" borderId="20" xfId="0" applyFont="1" applyFill="1" applyBorder="1"/>
    <xf numFmtId="0" fontId="6" fillId="3"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9" fillId="3" borderId="23" xfId="0" applyFont="1" applyFill="1" applyBorder="1" applyAlignment="1">
      <alignment vertical="center" wrapText="1"/>
    </xf>
    <xf numFmtId="0" fontId="3" fillId="3" borderId="20"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0"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3" borderId="0" xfId="0" applyFont="1" applyFill="1" applyBorder="1" applyAlignment="1">
      <alignment horizontal="center"/>
    </xf>
    <xf numFmtId="0" fontId="3"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 fillId="0" borderId="0" xfId="0" applyFont="1" applyBorder="1" applyAlignment="1">
      <alignment horizontal="center"/>
    </xf>
    <xf numFmtId="0" fontId="12"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1" fillId="3"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1" fillId="3" borderId="20" xfId="0" applyFont="1" applyFill="1" applyBorder="1" applyAlignment="1"/>
    <xf numFmtId="0" fontId="1" fillId="3" borderId="0" xfId="0" applyFont="1" applyFill="1" applyBorder="1" applyAlignment="1"/>
    <xf numFmtId="0" fontId="0" fillId="0" borderId="0" xfId="0" applyNumberFormat="1"/>
    <xf numFmtId="0" fontId="7" fillId="4" borderId="0" xfId="0" applyFont="1" applyFill="1" applyBorder="1" applyAlignment="1">
      <alignment vertical="center"/>
    </xf>
    <xf numFmtId="0" fontId="7" fillId="4" borderId="5" xfId="0" applyFont="1" applyFill="1" applyBorder="1" applyAlignment="1">
      <alignment vertical="center"/>
    </xf>
    <xf numFmtId="0" fontId="9" fillId="0" borderId="0" xfId="0" applyFont="1" applyBorder="1" applyAlignment="1">
      <alignment horizontal="justify" vertical="center" wrapText="1"/>
    </xf>
    <xf numFmtId="0" fontId="0" fillId="3" borderId="0" xfId="0" applyNumberFormat="1" applyFill="1"/>
    <xf numFmtId="0" fontId="9" fillId="3" borderId="1" xfId="0" applyFont="1" applyFill="1" applyBorder="1" applyAlignment="1">
      <alignment horizontal="left" vertical="center" wrapText="1"/>
    </xf>
    <xf numFmtId="0" fontId="3" fillId="0" borderId="4" xfId="0" applyFont="1" applyBorder="1" applyAlignment="1">
      <alignment horizontal="center" vertical="center" wrapText="1"/>
    </xf>
    <xf numFmtId="4" fontId="0" fillId="0" borderId="0" xfId="0" applyNumberFormat="1"/>
    <xf numFmtId="4" fontId="0" fillId="0" borderId="0" xfId="0" applyNumberFormat="1" applyFill="1"/>
    <xf numFmtId="4" fontId="30" fillId="0" borderId="0" xfId="0" applyNumberFormat="1" applyFont="1" applyFill="1"/>
    <xf numFmtId="4" fontId="30" fillId="0" borderId="0" xfId="0" applyNumberFormat="1" applyFont="1"/>
    <xf numFmtId="0" fontId="0" fillId="8" borderId="0" xfId="0" applyFill="1"/>
    <xf numFmtId="0" fontId="6" fillId="3" borderId="28"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0" fillId="0" borderId="0" xfId="0" applyNumberFormat="1" applyFill="1"/>
    <xf numFmtId="0" fontId="31" fillId="0" borderId="0" xfId="0" applyFont="1" applyFill="1"/>
    <xf numFmtId="0" fontId="0" fillId="0" borderId="0" xfId="0" applyFill="1"/>
    <xf numFmtId="4" fontId="32" fillId="0" borderId="0" xfId="0" applyNumberFormat="1" applyFont="1"/>
    <xf numFmtId="4" fontId="33" fillId="0" borderId="0" xfId="0" applyNumberFormat="1" applyFont="1"/>
    <xf numFmtId="0" fontId="6" fillId="0" borderId="28" xfId="0" applyNumberFormat="1" applyFont="1" applyFill="1" applyBorder="1" applyAlignment="1">
      <alignment horizontal="center" vertical="center"/>
    </xf>
    <xf numFmtId="0" fontId="1" fillId="0" borderId="0" xfId="0" applyFont="1" applyFill="1"/>
    <xf numFmtId="0" fontId="22" fillId="3" borderId="4"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0" borderId="0" xfId="0" applyFont="1" applyBorder="1" applyAlignment="1"/>
    <xf numFmtId="0" fontId="1" fillId="0" borderId="3" xfId="0" applyFont="1" applyBorder="1" applyAlignment="1"/>
    <xf numFmtId="0" fontId="0" fillId="3" borderId="0" xfId="0" applyFill="1"/>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3" borderId="0" xfId="0" applyFont="1" applyFill="1" applyBorder="1" applyAlignment="1">
      <alignment horizontal="left" vertical="center"/>
    </xf>
    <xf numFmtId="0" fontId="3" fillId="3" borderId="0" xfId="0" applyFont="1" applyFill="1" applyBorder="1" applyAlignment="1">
      <alignment horizontal="left" vertical="center" wrapText="1"/>
    </xf>
    <xf numFmtId="0" fontId="3" fillId="0" borderId="5" xfId="0" applyFont="1" applyBorder="1" applyAlignment="1">
      <alignment horizontal="justify"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3" fillId="3" borderId="20" xfId="0" applyFont="1" applyFill="1" applyBorder="1" applyAlignment="1">
      <alignment horizontal="left" vertical="center" wrapText="1"/>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24" xfId="0" applyFont="1" applyBorder="1" applyAlignment="1">
      <alignment horizontal="justify"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 fillId="0" borderId="20" xfId="0" applyFont="1" applyBorder="1" applyAlignment="1">
      <alignment horizontal="center"/>
    </xf>
    <xf numFmtId="0" fontId="1" fillId="0" borderId="0" xfId="0" applyFont="1" applyBorder="1" applyAlignment="1">
      <alignment horizontal="center"/>
    </xf>
    <xf numFmtId="0" fontId="3" fillId="3" borderId="20"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23" xfId="0" applyFont="1" applyFill="1" applyBorder="1" applyAlignment="1">
      <alignment horizontal="justify"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4" borderId="3"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7" borderId="26" xfId="0" applyFont="1" applyFill="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 fillId="0" borderId="4" xfId="0" applyFont="1" applyBorder="1" applyAlignment="1">
      <alignment horizontal="center"/>
    </xf>
    <xf numFmtId="0" fontId="14" fillId="3" borderId="4" xfId="0" applyFont="1" applyFill="1" applyBorder="1" applyAlignment="1">
      <alignment horizontal="left"/>
    </xf>
    <xf numFmtId="0" fontId="14" fillId="3" borderId="0" xfId="0" applyFont="1" applyFill="1" applyBorder="1" applyAlignment="1">
      <alignment horizontal="left"/>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3" borderId="4" xfId="0" applyFont="1" applyFill="1" applyBorder="1" applyAlignment="1">
      <alignment horizontal="center" wrapText="1"/>
    </xf>
    <xf numFmtId="0" fontId="1" fillId="3" borderId="0" xfId="0" applyFont="1" applyFill="1" applyBorder="1" applyAlignment="1">
      <alignment horizontal="center"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5" xfId="0" applyFont="1" applyBorder="1" applyAlignment="1">
      <alignment horizontal="center"/>
    </xf>
    <xf numFmtId="0" fontId="1" fillId="0" borderId="22"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2" fillId="3" borderId="20"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3"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3" xfId="0" applyFont="1" applyFill="1" applyBorder="1" applyAlignment="1">
      <alignment horizontal="center" vertical="center"/>
    </xf>
    <xf numFmtId="0" fontId="1" fillId="3" borderId="2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20" xfId="0" applyFont="1" applyFill="1" applyBorder="1" applyAlignment="1">
      <alignment horizontal="center"/>
    </xf>
    <xf numFmtId="0" fontId="1" fillId="3" borderId="0" xfId="0" applyFont="1" applyFill="1" applyBorder="1" applyAlignment="1">
      <alignment horizontal="center"/>
    </xf>
    <xf numFmtId="0" fontId="1" fillId="3" borderId="23" xfId="0" applyFont="1"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8"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4" fillId="3" borderId="2" xfId="0" applyFont="1" applyFill="1" applyBorder="1" applyAlignment="1">
      <alignment horizontal="left"/>
    </xf>
    <xf numFmtId="0" fontId="14" fillId="3" borderId="3" xfId="0" applyFont="1" applyFill="1" applyBorder="1" applyAlignment="1">
      <alignment horizontal="left"/>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22" fillId="0" borderId="4"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5" xfId="0" applyFont="1" applyBorder="1" applyAlignment="1">
      <alignment horizontal="justify" vertical="center" wrapText="1"/>
    </xf>
    <xf numFmtId="0" fontId="10" fillId="4" borderId="1" xfId="0" applyFont="1" applyFill="1" applyBorder="1" applyAlignment="1">
      <alignment horizontal="center"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15" fillId="3" borderId="8" xfId="0" applyFont="1" applyFill="1" applyBorder="1" applyAlignment="1">
      <alignment horizontal="center" vertical="center" textRotation="90"/>
    </xf>
    <xf numFmtId="0" fontId="10"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5" fillId="3" borderId="1" xfId="0" applyFont="1" applyFill="1" applyBorder="1" applyAlignment="1">
      <alignment horizontal="center" vertical="center" textRotation="90"/>
    </xf>
    <xf numFmtId="0" fontId="7" fillId="2" borderId="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5" fillId="5" borderId="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8" xfId="0" applyFont="1" applyBorder="1" applyAlignment="1">
      <alignment horizontal="justify" vertical="center" wrapText="1"/>
    </xf>
    <xf numFmtId="0" fontId="22" fillId="0" borderId="9"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11"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5" xfId="0" applyFont="1" applyBorder="1" applyAlignment="1">
      <alignment horizontal="justify"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64" fontId="9" fillId="0" borderId="6" xfId="1" applyNumberFormat="1" applyFont="1" applyBorder="1" applyAlignment="1">
      <alignment horizontal="center" vertical="center" wrapText="1"/>
    </xf>
    <xf numFmtId="164" fontId="9" fillId="0" borderId="7" xfId="1" applyNumberFormat="1" applyFont="1" applyBorder="1" applyAlignment="1">
      <alignment horizontal="center" vertical="center" wrapText="1"/>
    </xf>
    <xf numFmtId="164" fontId="9" fillId="0" borderId="8" xfId="1" applyNumberFormat="1" applyFont="1" applyBorder="1" applyAlignment="1">
      <alignment horizontal="center" vertical="center" wrapText="1"/>
    </xf>
    <xf numFmtId="0" fontId="15" fillId="3" borderId="11" xfId="0" applyFont="1" applyFill="1" applyBorder="1" applyAlignment="1">
      <alignment horizontal="center" vertical="center" textRotation="90"/>
    </xf>
    <xf numFmtId="0" fontId="15" fillId="3" borderId="5" xfId="0" applyFont="1" applyFill="1" applyBorder="1" applyAlignment="1">
      <alignment horizontal="center" vertical="center" textRotation="90"/>
    </xf>
    <xf numFmtId="0" fontId="15" fillId="3" borderId="12" xfId="0" applyFont="1" applyFill="1" applyBorder="1" applyAlignment="1">
      <alignment horizontal="center" vertical="center" textRotation="90"/>
    </xf>
    <xf numFmtId="164" fontId="13" fillId="5" borderId="6" xfId="1" applyNumberFormat="1" applyFont="1" applyFill="1" applyBorder="1" applyAlignment="1">
      <alignment horizontal="right" vertical="center" wrapText="1"/>
    </xf>
    <xf numFmtId="164" fontId="13" fillId="5" borderId="7" xfId="1" applyNumberFormat="1" applyFont="1" applyFill="1" applyBorder="1" applyAlignment="1">
      <alignment horizontal="right" vertical="center" wrapText="1"/>
    </xf>
    <xf numFmtId="164" fontId="13" fillId="5" borderId="8" xfId="1" applyNumberFormat="1" applyFont="1" applyFill="1" applyBorder="1" applyAlignment="1">
      <alignment horizontal="right" vertical="center" wrapText="1"/>
    </xf>
    <xf numFmtId="0" fontId="7" fillId="7" borderId="1" xfId="0" applyFont="1" applyFill="1" applyBorder="1" applyAlignment="1">
      <alignment horizontal="center" vertical="center" wrapText="1"/>
    </xf>
    <xf numFmtId="0" fontId="34" fillId="3" borderId="1" xfId="0" applyFont="1" applyFill="1" applyBorder="1" applyAlignment="1">
      <alignment horizontal="center" vertical="center"/>
    </xf>
    <xf numFmtId="0" fontId="8" fillId="3" borderId="4" xfId="0" applyFont="1" applyFill="1" applyBorder="1" applyAlignment="1">
      <alignment horizontal="center" vertical="center" wrapText="1"/>
    </xf>
    <xf numFmtId="0" fontId="1" fillId="3" borderId="0" xfId="0" applyFont="1" applyFill="1" applyAlignment="1">
      <alignment horizontal="center"/>
    </xf>
    <xf numFmtId="0" fontId="0" fillId="0" borderId="0" xfId="0" applyAlignment="1">
      <alignment horizontal="center"/>
    </xf>
    <xf numFmtId="4" fontId="0" fillId="0" borderId="0" xfId="0" applyNumberFormat="1" applyAlignment="1">
      <alignment horizontal="center"/>
    </xf>
    <xf numFmtId="0" fontId="33" fillId="0" borderId="0" xfId="0" applyFont="1" applyAlignment="1">
      <alignment horizontal="center"/>
    </xf>
    <xf numFmtId="0" fontId="0" fillId="0" borderId="0" xfId="0" applyFill="1" applyAlignment="1">
      <alignment horizontal="center"/>
    </xf>
    <xf numFmtId="0" fontId="9" fillId="3" borderId="0" xfId="0" applyFont="1" applyFill="1" applyBorder="1" applyAlignment="1">
      <alignment horizontal="center" vertical="center" wrapText="1"/>
    </xf>
    <xf numFmtId="0" fontId="1" fillId="0" borderId="0" xfId="0" applyFont="1" applyAlignment="1">
      <alignment horizontal="center"/>
    </xf>
  </cellXfs>
  <cellStyles count="3">
    <cellStyle name="Moneda" xfId="1" builtinId="4"/>
    <cellStyle name="Normal" xfId="0" builtinId="0"/>
    <cellStyle name="Normal 3" xfId="2"/>
  </cellStyles>
  <dxfs count="54">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453887</xdr:colOff>
      <xdr:row>0</xdr:row>
      <xdr:rowOff>41414</xdr:rowOff>
    </xdr:from>
    <xdr:to>
      <xdr:col>4</xdr:col>
      <xdr:colOff>127274</xdr:colOff>
      <xdr:row>3</xdr:row>
      <xdr:rowOff>132522</xdr:rowOff>
    </xdr:to>
    <xdr:pic>
      <xdr:nvPicPr>
        <xdr:cNvPr id="2" name="Imagen 3" descr="C:\Users\iaesguerra\Downloads\LOGO COLCIENCIAS FINAL-02 (1).png">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453887" y="41414"/>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521804</xdr:colOff>
      <xdr:row>0</xdr:row>
      <xdr:rowOff>52181</xdr:rowOff>
    </xdr:from>
    <xdr:to>
      <xdr:col>4</xdr:col>
      <xdr:colOff>195191</xdr:colOff>
      <xdr:row>3</xdr:row>
      <xdr:rowOff>143289</xdr:rowOff>
    </xdr:to>
    <xdr:pic>
      <xdr:nvPicPr>
        <xdr:cNvPr id="3" name="Imagen 3" descr="C:\Users\iaesguerra\Downloads\LOGO COLCIENCIAS FINAL-02 (1).png">
          <a:extLst>
            <a:ext uri="{FF2B5EF4-FFF2-40B4-BE49-F238E27FC236}">
              <a16:creationId xmlns:a16="http://schemas.microsoft.com/office/drawing/2014/main" xmlns=""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521804" y="52181"/>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562627</xdr:colOff>
      <xdr:row>0</xdr:row>
      <xdr:rowOff>33131</xdr:rowOff>
    </xdr:from>
    <xdr:to>
      <xdr:col>4</xdr:col>
      <xdr:colOff>233293</xdr:colOff>
      <xdr:row>3</xdr:row>
      <xdr:rowOff>124239</xdr:rowOff>
    </xdr:to>
    <xdr:pic>
      <xdr:nvPicPr>
        <xdr:cNvPr id="2" name="Imagen 3" descr="C:\Users\iaesguerra\Downloads\LOGO COLCIENCIAS FINAL-02 (1).png">
          <a:extLst>
            <a:ext uri="{FF2B5EF4-FFF2-40B4-BE49-F238E27FC236}">
              <a16:creationId xmlns:a16="http://schemas.microsoft.com/office/drawing/2014/main" xmlns=""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47" t="10821" r="3532" b="10702"/>
        <a:stretch/>
      </xdr:blipFill>
      <xdr:spPr bwMode="auto">
        <a:xfrm>
          <a:off x="562627" y="33131"/>
          <a:ext cx="2922773" cy="621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XEW666"/>
  <sheetViews>
    <sheetView tabSelected="1" zoomScale="84" zoomScaleNormal="84" zoomScaleSheetLayoutView="115" workbookViewId="0">
      <selection activeCell="A667" sqref="A1:W667"/>
    </sheetView>
  </sheetViews>
  <sheetFormatPr baseColWidth="10" defaultColWidth="9.140625" defaultRowHeight="14.25" x14ac:dyDescent="0.2"/>
  <cols>
    <col min="1" max="1" width="13.85546875" style="1" customWidth="1"/>
    <col min="2" max="7" width="8.42578125" style="1" customWidth="1"/>
    <col min="8" max="8" width="6.28515625" style="1" customWidth="1"/>
    <col min="9" max="9" width="3.42578125" style="1" customWidth="1"/>
    <col min="10" max="10" width="8.42578125" style="1" hidden="1" customWidth="1"/>
    <col min="11" max="17" width="8.42578125" style="1" customWidth="1"/>
    <col min="18" max="18" width="8.85546875" style="1" customWidth="1"/>
    <col min="19" max="19" width="9" style="1" customWidth="1"/>
    <col min="20" max="20" width="9.85546875" style="1" customWidth="1"/>
    <col min="21" max="21" width="10.140625" style="1" customWidth="1"/>
    <col min="22" max="22" width="20.5703125" style="1" customWidth="1"/>
    <col min="23" max="23" width="11.5703125" style="272" customWidth="1"/>
    <col min="24" max="16384" width="9.140625" style="1"/>
  </cols>
  <sheetData>
    <row r="1" spans="1:23" ht="14.25" customHeight="1" x14ac:dyDescent="0.2">
      <c r="A1" s="163"/>
      <c r="B1" s="164"/>
      <c r="C1" s="164"/>
      <c r="D1" s="164"/>
      <c r="E1" s="165"/>
      <c r="F1" s="182" t="s">
        <v>48</v>
      </c>
      <c r="G1" s="182"/>
      <c r="H1" s="182"/>
      <c r="I1" s="182"/>
      <c r="J1" s="182"/>
      <c r="K1" s="182"/>
      <c r="L1" s="182"/>
      <c r="M1" s="182"/>
      <c r="N1" s="182"/>
      <c r="O1" s="182"/>
      <c r="P1" s="182"/>
      <c r="Q1" s="182"/>
      <c r="R1" s="183"/>
      <c r="S1" s="71"/>
      <c r="T1" s="50"/>
      <c r="U1" s="50"/>
      <c r="V1" s="50"/>
      <c r="W1" s="266"/>
    </row>
    <row r="2" spans="1:23" ht="14.25" customHeight="1" x14ac:dyDescent="0.2">
      <c r="A2" s="125"/>
      <c r="B2" s="126"/>
      <c r="C2" s="126"/>
      <c r="D2" s="126"/>
      <c r="E2" s="166"/>
      <c r="F2" s="184"/>
      <c r="G2" s="184"/>
      <c r="H2" s="184"/>
      <c r="I2" s="184"/>
      <c r="J2" s="184"/>
      <c r="K2" s="184"/>
      <c r="L2" s="184"/>
      <c r="M2" s="184"/>
      <c r="N2" s="184"/>
      <c r="O2" s="184"/>
      <c r="P2" s="184"/>
      <c r="Q2" s="184"/>
      <c r="R2" s="185"/>
      <c r="S2" s="71"/>
      <c r="T2" s="50"/>
      <c r="U2" s="50"/>
      <c r="V2" s="50"/>
      <c r="W2" s="266"/>
    </row>
    <row r="3" spans="1:23" ht="14.25" customHeight="1" x14ac:dyDescent="0.2">
      <c r="A3" s="125"/>
      <c r="B3" s="126"/>
      <c r="C3" s="126"/>
      <c r="D3" s="126"/>
      <c r="E3" s="166"/>
      <c r="F3" s="184"/>
      <c r="G3" s="184"/>
      <c r="H3" s="184"/>
      <c r="I3" s="184"/>
      <c r="J3" s="184"/>
      <c r="K3" s="184"/>
      <c r="L3" s="184"/>
      <c r="M3" s="184"/>
      <c r="N3" s="184"/>
      <c r="O3" s="184"/>
      <c r="P3" s="184"/>
      <c r="Q3" s="184"/>
      <c r="R3" s="185"/>
      <c r="S3" s="71"/>
      <c r="T3" s="49"/>
      <c r="U3" s="49"/>
      <c r="V3" s="50"/>
      <c r="W3" s="266"/>
    </row>
    <row r="4" spans="1:23" ht="14.25" customHeight="1" x14ac:dyDescent="0.2">
      <c r="A4" s="167"/>
      <c r="B4" s="168"/>
      <c r="C4" s="168"/>
      <c r="D4" s="168"/>
      <c r="E4" s="169"/>
      <c r="F4" s="184"/>
      <c r="G4" s="184"/>
      <c r="H4" s="184"/>
      <c r="I4" s="184"/>
      <c r="J4" s="184"/>
      <c r="K4" s="184"/>
      <c r="L4" s="184"/>
      <c r="M4" s="184"/>
      <c r="N4" s="184"/>
      <c r="O4" s="184"/>
      <c r="P4" s="184"/>
      <c r="Q4" s="184"/>
      <c r="R4" s="185"/>
      <c r="S4" s="71"/>
      <c r="T4" s="49"/>
      <c r="U4" s="49"/>
      <c r="V4" s="50"/>
      <c r="W4" s="266"/>
    </row>
    <row r="5" spans="1:23" ht="15.75" customHeight="1" x14ac:dyDescent="0.2">
      <c r="A5" s="170" t="s">
        <v>113</v>
      </c>
      <c r="B5" s="171"/>
      <c r="C5" s="171"/>
      <c r="D5" s="171"/>
      <c r="E5" s="171"/>
      <c r="F5" s="171"/>
      <c r="G5" s="171"/>
      <c r="H5" s="171"/>
      <c r="I5" s="171"/>
      <c r="J5" s="171"/>
      <c r="K5" s="171"/>
      <c r="L5" s="171"/>
      <c r="M5" s="171"/>
      <c r="N5" s="171"/>
      <c r="O5" s="171"/>
      <c r="P5" s="171"/>
      <c r="Q5" s="171"/>
      <c r="R5" s="172"/>
      <c r="S5" s="67"/>
      <c r="T5" s="41"/>
      <c r="U5" s="49"/>
      <c r="V5" s="50"/>
      <c r="W5" s="266"/>
    </row>
    <row r="6" spans="1:23" ht="22.5" customHeight="1" x14ac:dyDescent="0.2">
      <c r="A6" s="170"/>
      <c r="B6" s="171"/>
      <c r="C6" s="171"/>
      <c r="D6" s="171"/>
      <c r="E6" s="171"/>
      <c r="F6" s="171"/>
      <c r="G6" s="171"/>
      <c r="H6" s="171"/>
      <c r="I6" s="171"/>
      <c r="J6" s="171"/>
      <c r="K6" s="171"/>
      <c r="L6" s="171"/>
      <c r="M6" s="171"/>
      <c r="N6" s="171"/>
      <c r="O6" s="171"/>
      <c r="P6" s="171"/>
      <c r="Q6" s="171"/>
      <c r="R6" s="172"/>
      <c r="S6" s="67"/>
      <c r="T6" s="41"/>
      <c r="U6" s="49"/>
      <c r="V6" s="50"/>
      <c r="W6" s="266"/>
    </row>
    <row r="7" spans="1:23" ht="14.25" customHeight="1" x14ac:dyDescent="0.2">
      <c r="A7" s="173" t="s">
        <v>89</v>
      </c>
      <c r="B7" s="174"/>
      <c r="C7" s="174"/>
      <c r="D7" s="174"/>
      <c r="E7" s="174"/>
      <c r="F7" s="174"/>
      <c r="G7" s="174"/>
      <c r="H7" s="174"/>
      <c r="I7" s="174"/>
      <c r="J7" s="174"/>
      <c r="K7" s="174"/>
      <c r="L7" s="174"/>
      <c r="M7" s="174"/>
      <c r="N7" s="174"/>
      <c r="O7" s="174"/>
      <c r="P7" s="174"/>
      <c r="Q7" s="174"/>
      <c r="R7" s="175"/>
      <c r="S7" s="68"/>
      <c r="T7" s="41"/>
      <c r="U7" s="49"/>
      <c r="V7" s="50"/>
      <c r="W7" s="266"/>
    </row>
    <row r="8" spans="1:23" ht="27" customHeight="1" x14ac:dyDescent="0.2">
      <c r="A8" s="173"/>
      <c r="B8" s="174"/>
      <c r="C8" s="174"/>
      <c r="D8" s="174"/>
      <c r="E8" s="174"/>
      <c r="F8" s="174"/>
      <c r="G8" s="174"/>
      <c r="H8" s="174"/>
      <c r="I8" s="174"/>
      <c r="J8" s="174"/>
      <c r="K8" s="174"/>
      <c r="L8" s="174"/>
      <c r="M8" s="174"/>
      <c r="N8" s="174"/>
      <c r="O8" s="174"/>
      <c r="P8" s="174"/>
      <c r="Q8" s="174"/>
      <c r="R8" s="175"/>
      <c r="S8" s="68"/>
      <c r="T8" s="41"/>
      <c r="U8" s="49"/>
      <c r="V8" s="50"/>
      <c r="W8" s="266"/>
    </row>
    <row r="9" spans="1:23" ht="52.5" customHeight="1" x14ac:dyDescent="0.2">
      <c r="A9" s="176" t="s">
        <v>114</v>
      </c>
      <c r="B9" s="177"/>
      <c r="C9" s="177"/>
      <c r="D9" s="177"/>
      <c r="E9" s="177"/>
      <c r="F9" s="177"/>
      <c r="G9" s="177"/>
      <c r="H9" s="177"/>
      <c r="I9" s="177"/>
      <c r="J9" s="177"/>
      <c r="K9" s="177"/>
      <c r="L9" s="177"/>
      <c r="M9" s="177"/>
      <c r="N9" s="177"/>
      <c r="O9" s="177"/>
      <c r="P9" s="177"/>
      <c r="Q9" s="177"/>
      <c r="R9" s="178"/>
      <c r="S9" s="69"/>
      <c r="T9" s="41"/>
      <c r="U9" s="49"/>
      <c r="V9" s="50"/>
      <c r="W9" s="266"/>
    </row>
    <row r="10" spans="1:23" ht="14.25" customHeight="1" x14ac:dyDescent="0.2">
      <c r="A10" s="179"/>
      <c r="B10" s="180"/>
      <c r="C10" s="180"/>
      <c r="D10" s="180"/>
      <c r="E10" s="180"/>
      <c r="F10" s="180"/>
      <c r="G10" s="180"/>
      <c r="H10" s="180"/>
      <c r="I10" s="180"/>
      <c r="J10" s="180"/>
      <c r="K10" s="180"/>
      <c r="L10" s="180"/>
      <c r="M10" s="180"/>
      <c r="N10" s="180"/>
      <c r="O10" s="180"/>
      <c r="P10" s="180"/>
      <c r="Q10" s="180"/>
      <c r="R10" s="181"/>
      <c r="S10" s="63"/>
      <c r="T10" s="49"/>
      <c r="U10" s="49"/>
      <c r="V10" s="50"/>
      <c r="W10" s="266"/>
    </row>
    <row r="11" spans="1:23" ht="15" customHeight="1" x14ac:dyDescent="0.2">
      <c r="A11" s="127" t="s">
        <v>65</v>
      </c>
      <c r="B11" s="128"/>
      <c r="C11" s="128"/>
      <c r="D11" s="128"/>
      <c r="E11" s="128"/>
      <c r="F11" s="128"/>
      <c r="G11" s="128"/>
      <c r="H11" s="128"/>
      <c r="I11" s="128"/>
      <c r="J11" s="128"/>
      <c r="K11" s="128"/>
      <c r="L11" s="128"/>
      <c r="M11" s="128"/>
      <c r="N11" s="128"/>
      <c r="O11" s="128"/>
      <c r="P11" s="128"/>
      <c r="Q11" s="128"/>
      <c r="R11" s="129"/>
      <c r="S11" s="64"/>
      <c r="T11" s="41"/>
      <c r="U11" s="50"/>
      <c r="V11" s="50"/>
      <c r="W11" s="266"/>
    </row>
    <row r="12" spans="1:23" ht="15" customHeight="1" x14ac:dyDescent="0.2">
      <c r="A12" s="55"/>
      <c r="B12" s="44" t="s">
        <v>9</v>
      </c>
      <c r="C12" s="116" t="s">
        <v>57</v>
      </c>
      <c r="D12" s="117"/>
      <c r="E12" s="117"/>
      <c r="F12" s="117"/>
      <c r="G12" s="117"/>
      <c r="H12" s="117"/>
      <c r="I12" s="117"/>
      <c r="J12" s="186"/>
      <c r="K12" s="130" t="s">
        <v>10</v>
      </c>
      <c r="L12" s="131"/>
      <c r="M12" s="131"/>
      <c r="N12" s="131"/>
      <c r="O12" s="131"/>
      <c r="P12" s="131"/>
      <c r="Q12" s="131"/>
      <c r="R12" s="132"/>
      <c r="S12" s="100"/>
      <c r="T12" s="51"/>
      <c r="U12" s="50"/>
      <c r="V12" s="50"/>
      <c r="W12" s="266"/>
    </row>
    <row r="13" spans="1:23" ht="258" customHeight="1" x14ac:dyDescent="0.2">
      <c r="A13" s="55"/>
      <c r="B13" s="9" t="s">
        <v>58</v>
      </c>
      <c r="C13" s="119" t="s">
        <v>90</v>
      </c>
      <c r="D13" s="120"/>
      <c r="E13" s="120"/>
      <c r="F13" s="120"/>
      <c r="G13" s="120"/>
      <c r="H13" s="120"/>
      <c r="I13" s="120"/>
      <c r="J13" s="121"/>
      <c r="K13" s="113" t="s">
        <v>91</v>
      </c>
      <c r="L13" s="114"/>
      <c r="M13" s="114"/>
      <c r="N13" s="114"/>
      <c r="O13" s="114"/>
      <c r="P13" s="114"/>
      <c r="Q13" s="114"/>
      <c r="R13" s="115"/>
      <c r="S13" s="79"/>
      <c r="T13" s="52"/>
      <c r="U13" s="52"/>
      <c r="V13" s="50"/>
      <c r="W13" s="266"/>
    </row>
    <row r="14" spans="1:23" ht="71.25" customHeight="1" x14ac:dyDescent="0.2">
      <c r="A14" s="55"/>
      <c r="B14" s="9" t="s">
        <v>59</v>
      </c>
      <c r="C14" s="119" t="s">
        <v>92</v>
      </c>
      <c r="D14" s="120"/>
      <c r="E14" s="120"/>
      <c r="F14" s="120"/>
      <c r="G14" s="120"/>
      <c r="H14" s="120"/>
      <c r="I14" s="120"/>
      <c r="J14" s="121"/>
      <c r="K14" s="113"/>
      <c r="L14" s="114"/>
      <c r="M14" s="114"/>
      <c r="N14" s="114"/>
      <c r="O14" s="114"/>
      <c r="P14" s="114"/>
      <c r="Q14" s="114"/>
      <c r="R14" s="115"/>
      <c r="S14" s="79"/>
      <c r="T14" s="41"/>
      <c r="U14" s="50"/>
      <c r="V14" s="50"/>
      <c r="W14" s="266"/>
    </row>
    <row r="15" spans="1:23" ht="116.25" customHeight="1" x14ac:dyDescent="0.2">
      <c r="A15" s="55"/>
      <c r="B15" s="9" t="s">
        <v>60</v>
      </c>
      <c r="C15" s="119" t="s">
        <v>99</v>
      </c>
      <c r="D15" s="120"/>
      <c r="E15" s="120"/>
      <c r="F15" s="120"/>
      <c r="G15" s="120"/>
      <c r="H15" s="120"/>
      <c r="I15" s="120"/>
      <c r="J15" s="121"/>
      <c r="K15" s="113" t="s">
        <v>98</v>
      </c>
      <c r="L15" s="114"/>
      <c r="M15" s="114"/>
      <c r="N15" s="114"/>
      <c r="O15" s="114"/>
      <c r="P15" s="114"/>
      <c r="Q15" s="114"/>
      <c r="R15" s="115"/>
      <c r="S15" s="79"/>
      <c r="T15" s="41"/>
      <c r="U15" s="50"/>
      <c r="V15" s="50"/>
      <c r="W15" s="266"/>
    </row>
    <row r="16" spans="1:23" ht="85.5" customHeight="1" x14ac:dyDescent="0.2">
      <c r="A16" s="55"/>
      <c r="B16" s="9" t="s">
        <v>61</v>
      </c>
      <c r="C16" s="119" t="s">
        <v>93</v>
      </c>
      <c r="D16" s="120"/>
      <c r="E16" s="120"/>
      <c r="F16" s="120"/>
      <c r="G16" s="120"/>
      <c r="H16" s="120"/>
      <c r="I16" s="120"/>
      <c r="J16" s="121"/>
      <c r="K16" s="113"/>
      <c r="L16" s="114"/>
      <c r="M16" s="114"/>
      <c r="N16" s="114"/>
      <c r="O16" s="114"/>
      <c r="P16" s="114"/>
      <c r="Q16" s="114"/>
      <c r="R16" s="115"/>
      <c r="S16" s="79"/>
      <c r="T16" s="41"/>
      <c r="U16" s="50"/>
      <c r="V16" s="50"/>
      <c r="W16" s="266"/>
    </row>
    <row r="17" spans="1:16377" ht="110.25" customHeight="1" x14ac:dyDescent="0.2">
      <c r="A17" s="55"/>
      <c r="B17" s="9" t="s">
        <v>72</v>
      </c>
      <c r="C17" s="119" t="s">
        <v>97</v>
      </c>
      <c r="D17" s="120"/>
      <c r="E17" s="120"/>
      <c r="F17" s="120"/>
      <c r="G17" s="120"/>
      <c r="H17" s="120"/>
      <c r="I17" s="120"/>
      <c r="J17" s="121"/>
      <c r="K17" s="113" t="s">
        <v>95</v>
      </c>
      <c r="L17" s="114"/>
      <c r="M17" s="114"/>
      <c r="N17" s="114"/>
      <c r="O17" s="114"/>
      <c r="P17" s="114"/>
      <c r="Q17" s="114"/>
      <c r="R17" s="115"/>
      <c r="S17" s="79"/>
      <c r="T17" s="41"/>
      <c r="U17" s="50"/>
      <c r="V17" s="50"/>
      <c r="W17" s="266"/>
    </row>
    <row r="18" spans="1:16377" ht="122.25" customHeight="1" x14ac:dyDescent="0.2">
      <c r="A18" s="55"/>
      <c r="B18" s="9" t="s">
        <v>94</v>
      </c>
      <c r="C18" s="119" t="s">
        <v>96</v>
      </c>
      <c r="D18" s="120"/>
      <c r="E18" s="120"/>
      <c r="F18" s="120"/>
      <c r="G18" s="120"/>
      <c r="H18" s="120"/>
      <c r="I18" s="120"/>
      <c r="J18" s="121"/>
      <c r="K18" s="113"/>
      <c r="L18" s="114"/>
      <c r="M18" s="114"/>
      <c r="N18" s="114"/>
      <c r="O18" s="114"/>
      <c r="P18" s="114"/>
      <c r="Q18" s="114"/>
      <c r="R18" s="115"/>
      <c r="S18" s="79"/>
      <c r="T18" s="35"/>
      <c r="U18" s="50"/>
      <c r="V18" s="50"/>
      <c r="W18" s="266"/>
    </row>
    <row r="19" spans="1:16377" ht="17.25" customHeight="1" x14ac:dyDescent="0.2">
      <c r="A19" s="55"/>
      <c r="B19" s="56"/>
      <c r="C19" s="57"/>
      <c r="D19" s="57"/>
      <c r="E19" s="57"/>
      <c r="F19" s="57"/>
      <c r="G19" s="65"/>
      <c r="H19" s="57"/>
      <c r="I19" s="57"/>
      <c r="J19" s="57"/>
      <c r="K19" s="57"/>
      <c r="L19" s="57"/>
      <c r="M19" s="57"/>
      <c r="N19" s="57"/>
      <c r="O19" s="57"/>
      <c r="P19" s="57"/>
      <c r="Q19" s="52"/>
      <c r="R19" s="58"/>
      <c r="S19" s="52"/>
      <c r="T19" s="35"/>
      <c r="U19" s="50"/>
      <c r="V19" s="50"/>
      <c r="W19" s="266"/>
    </row>
    <row r="20" spans="1:16377" ht="21.75" customHeight="1" x14ac:dyDescent="0.2">
      <c r="A20" s="127" t="s">
        <v>79</v>
      </c>
      <c r="B20" s="128"/>
      <c r="C20" s="128"/>
      <c r="D20" s="128"/>
      <c r="E20" s="128"/>
      <c r="F20" s="128"/>
      <c r="G20" s="128"/>
      <c r="H20" s="128"/>
      <c r="I20" s="128"/>
      <c r="J20" s="128"/>
      <c r="K20" s="128"/>
      <c r="L20" s="128"/>
      <c r="M20" s="128"/>
      <c r="N20" s="128"/>
      <c r="O20" s="128"/>
      <c r="P20" s="128"/>
      <c r="Q20" s="128"/>
      <c r="R20" s="129"/>
      <c r="S20" s="64"/>
      <c r="T20" s="53"/>
      <c r="U20" s="54"/>
      <c r="V20" s="54"/>
      <c r="W20" s="61"/>
      <c r="X20" s="47"/>
      <c r="Y20" s="47"/>
      <c r="Z20" s="47"/>
      <c r="AA20" s="48"/>
      <c r="AB20" s="105"/>
      <c r="AC20" s="106"/>
      <c r="AD20" s="106"/>
      <c r="AE20" s="106"/>
      <c r="AF20" s="106"/>
      <c r="AG20" s="106"/>
      <c r="AH20" s="106"/>
      <c r="AI20" s="106"/>
      <c r="AJ20" s="106"/>
      <c r="AK20" s="106"/>
      <c r="AL20" s="106"/>
      <c r="AM20" s="106"/>
      <c r="AN20" s="106"/>
      <c r="AO20" s="106"/>
      <c r="AP20" s="106"/>
      <c r="AQ20" s="106"/>
      <c r="AR20" s="109"/>
      <c r="AS20" s="105"/>
      <c r="AT20" s="106"/>
      <c r="AU20" s="106"/>
      <c r="AV20" s="106"/>
      <c r="AW20" s="106"/>
      <c r="AX20" s="106"/>
      <c r="AY20" s="106"/>
      <c r="AZ20" s="106"/>
      <c r="BA20" s="106"/>
      <c r="BB20" s="106"/>
      <c r="BC20" s="106"/>
      <c r="BD20" s="106"/>
      <c r="BE20" s="106"/>
      <c r="BF20" s="106"/>
      <c r="BG20" s="106"/>
      <c r="BH20" s="106"/>
      <c r="BI20" s="109"/>
      <c r="BJ20" s="105"/>
      <c r="BK20" s="106"/>
      <c r="BL20" s="106"/>
      <c r="BM20" s="106"/>
      <c r="BN20" s="106"/>
      <c r="BO20" s="106"/>
      <c r="BP20" s="106"/>
      <c r="BQ20" s="106"/>
      <c r="BR20" s="106"/>
      <c r="BS20" s="106"/>
      <c r="BT20" s="106"/>
      <c r="BU20" s="106"/>
      <c r="BV20" s="106"/>
      <c r="BW20" s="106"/>
      <c r="BX20" s="106"/>
      <c r="BY20" s="106"/>
      <c r="BZ20" s="109"/>
      <c r="CA20" s="105"/>
      <c r="CB20" s="106"/>
      <c r="CC20" s="106"/>
      <c r="CD20" s="106"/>
      <c r="CE20" s="106"/>
      <c r="CF20" s="106"/>
      <c r="CG20" s="106"/>
      <c r="CH20" s="106"/>
      <c r="CI20" s="106"/>
      <c r="CJ20" s="106"/>
      <c r="CK20" s="106"/>
      <c r="CL20" s="106"/>
      <c r="CM20" s="106"/>
      <c r="CN20" s="106"/>
      <c r="CO20" s="106"/>
      <c r="CP20" s="106"/>
      <c r="CQ20" s="109"/>
      <c r="CR20" s="105"/>
      <c r="CS20" s="106"/>
      <c r="CT20" s="106"/>
      <c r="CU20" s="106"/>
      <c r="CV20" s="106"/>
      <c r="CW20" s="106"/>
      <c r="CX20" s="106"/>
      <c r="CY20" s="106"/>
      <c r="CZ20" s="106"/>
      <c r="DA20" s="106"/>
      <c r="DB20" s="106"/>
      <c r="DC20" s="106"/>
      <c r="DD20" s="106"/>
      <c r="DE20" s="106"/>
      <c r="DF20" s="106"/>
      <c r="DG20" s="106"/>
      <c r="DH20" s="109"/>
      <c r="DI20" s="105"/>
      <c r="DJ20" s="106"/>
      <c r="DK20" s="106"/>
      <c r="DL20" s="106"/>
      <c r="DM20" s="106"/>
      <c r="DN20" s="106"/>
      <c r="DO20" s="106"/>
      <c r="DP20" s="106"/>
      <c r="DQ20" s="106"/>
      <c r="DR20" s="106"/>
      <c r="DS20" s="106"/>
      <c r="DT20" s="106"/>
      <c r="DU20" s="106"/>
      <c r="DV20" s="106"/>
      <c r="DW20" s="106"/>
      <c r="DX20" s="106"/>
      <c r="DY20" s="109"/>
      <c r="DZ20" s="105"/>
      <c r="EA20" s="106"/>
      <c r="EB20" s="106"/>
      <c r="EC20" s="106"/>
      <c r="ED20" s="106"/>
      <c r="EE20" s="106"/>
      <c r="EF20" s="106"/>
      <c r="EG20" s="106"/>
      <c r="EH20" s="106"/>
      <c r="EI20" s="106"/>
      <c r="EJ20" s="106"/>
      <c r="EK20" s="106"/>
      <c r="EL20" s="106"/>
      <c r="EM20" s="106"/>
      <c r="EN20" s="106"/>
      <c r="EO20" s="106"/>
      <c r="EP20" s="109"/>
      <c r="EQ20" s="105"/>
      <c r="ER20" s="106"/>
      <c r="ES20" s="106"/>
      <c r="ET20" s="106"/>
      <c r="EU20" s="106"/>
      <c r="EV20" s="106"/>
      <c r="EW20" s="106"/>
      <c r="EX20" s="106"/>
      <c r="EY20" s="106"/>
      <c r="EZ20" s="106"/>
      <c r="FA20" s="106"/>
      <c r="FB20" s="106"/>
      <c r="FC20" s="106"/>
      <c r="FD20" s="106"/>
      <c r="FE20" s="106"/>
      <c r="FF20" s="106"/>
      <c r="FG20" s="109"/>
      <c r="FH20" s="105"/>
      <c r="FI20" s="106"/>
      <c r="FJ20" s="106"/>
      <c r="FK20" s="106"/>
      <c r="FL20" s="106"/>
      <c r="FM20" s="106"/>
      <c r="FN20" s="106"/>
      <c r="FO20" s="106"/>
      <c r="FP20" s="106"/>
      <c r="FQ20" s="106"/>
      <c r="FR20" s="106"/>
      <c r="FS20" s="106"/>
      <c r="FT20" s="106"/>
      <c r="FU20" s="106"/>
      <c r="FV20" s="106"/>
      <c r="FW20" s="106"/>
      <c r="FX20" s="109"/>
      <c r="FY20" s="105"/>
      <c r="FZ20" s="106"/>
      <c r="GA20" s="106"/>
      <c r="GB20" s="106"/>
      <c r="GC20" s="106"/>
      <c r="GD20" s="106"/>
      <c r="GE20" s="106"/>
      <c r="GF20" s="106"/>
      <c r="GG20" s="106"/>
      <c r="GH20" s="106"/>
      <c r="GI20" s="106"/>
      <c r="GJ20" s="106"/>
      <c r="GK20" s="106"/>
      <c r="GL20" s="106"/>
      <c r="GM20" s="106"/>
      <c r="GN20" s="106"/>
      <c r="GO20" s="109"/>
      <c r="GP20" s="105"/>
      <c r="GQ20" s="106"/>
      <c r="GR20" s="106"/>
      <c r="GS20" s="106"/>
      <c r="GT20" s="106"/>
      <c r="GU20" s="106"/>
      <c r="GV20" s="106"/>
      <c r="GW20" s="106"/>
      <c r="GX20" s="106"/>
      <c r="GY20" s="106"/>
      <c r="GZ20" s="106"/>
      <c r="HA20" s="106"/>
      <c r="HB20" s="106"/>
      <c r="HC20" s="106"/>
      <c r="HD20" s="106"/>
      <c r="HE20" s="106"/>
      <c r="HF20" s="109"/>
      <c r="HG20" s="105"/>
      <c r="HH20" s="106"/>
      <c r="HI20" s="106"/>
      <c r="HJ20" s="106"/>
      <c r="HK20" s="106"/>
      <c r="HL20" s="106"/>
      <c r="HM20" s="106"/>
      <c r="HN20" s="106"/>
      <c r="HO20" s="106"/>
      <c r="HP20" s="106"/>
      <c r="HQ20" s="106"/>
      <c r="HR20" s="106"/>
      <c r="HS20" s="106"/>
      <c r="HT20" s="106"/>
      <c r="HU20" s="106"/>
      <c r="HV20" s="106"/>
      <c r="HW20" s="109"/>
      <c r="HX20" s="105"/>
      <c r="HY20" s="106"/>
      <c r="HZ20" s="106"/>
      <c r="IA20" s="106"/>
      <c r="IB20" s="106"/>
      <c r="IC20" s="106"/>
      <c r="ID20" s="106"/>
      <c r="IE20" s="106"/>
      <c r="IF20" s="106"/>
      <c r="IG20" s="106"/>
      <c r="IH20" s="106"/>
      <c r="II20" s="106"/>
      <c r="IJ20" s="106"/>
      <c r="IK20" s="106"/>
      <c r="IL20" s="106"/>
      <c r="IM20" s="106"/>
      <c r="IN20" s="109"/>
      <c r="IO20" s="105"/>
      <c r="IP20" s="106"/>
      <c r="IQ20" s="106"/>
      <c r="IR20" s="106"/>
      <c r="IS20" s="106"/>
      <c r="IT20" s="106"/>
      <c r="IU20" s="106"/>
      <c r="IV20" s="106"/>
      <c r="IW20" s="106"/>
      <c r="IX20" s="106"/>
      <c r="IY20" s="106"/>
      <c r="IZ20" s="106"/>
      <c r="JA20" s="106"/>
      <c r="JB20" s="106"/>
      <c r="JC20" s="106"/>
      <c r="JD20" s="106"/>
      <c r="JE20" s="109"/>
      <c r="JF20" s="105"/>
      <c r="JG20" s="106"/>
      <c r="JH20" s="106"/>
      <c r="JI20" s="106"/>
      <c r="JJ20" s="106"/>
      <c r="JK20" s="106"/>
      <c r="JL20" s="106"/>
      <c r="JM20" s="106"/>
      <c r="JN20" s="106"/>
      <c r="JO20" s="106"/>
      <c r="JP20" s="106"/>
      <c r="JQ20" s="106"/>
      <c r="JR20" s="106"/>
      <c r="JS20" s="106"/>
      <c r="JT20" s="106"/>
      <c r="JU20" s="106"/>
      <c r="JV20" s="109"/>
      <c r="JW20" s="105"/>
      <c r="JX20" s="106"/>
      <c r="JY20" s="106"/>
      <c r="JZ20" s="106"/>
      <c r="KA20" s="106"/>
      <c r="KB20" s="106"/>
      <c r="KC20" s="106"/>
      <c r="KD20" s="106"/>
      <c r="KE20" s="106"/>
      <c r="KF20" s="106"/>
      <c r="KG20" s="106"/>
      <c r="KH20" s="106"/>
      <c r="KI20" s="106"/>
      <c r="KJ20" s="106"/>
      <c r="KK20" s="106"/>
      <c r="KL20" s="106"/>
      <c r="KM20" s="109"/>
      <c r="KN20" s="105"/>
      <c r="KO20" s="106"/>
      <c r="KP20" s="106"/>
      <c r="KQ20" s="106"/>
      <c r="KR20" s="106"/>
      <c r="KS20" s="106"/>
      <c r="KT20" s="106"/>
      <c r="KU20" s="106"/>
      <c r="KV20" s="106"/>
      <c r="KW20" s="106"/>
      <c r="KX20" s="106"/>
      <c r="KY20" s="106"/>
      <c r="KZ20" s="106"/>
      <c r="LA20" s="106"/>
      <c r="LB20" s="106"/>
      <c r="LC20" s="106"/>
      <c r="LD20" s="109"/>
      <c r="LE20" s="105"/>
      <c r="LF20" s="106"/>
      <c r="LG20" s="106"/>
      <c r="LH20" s="106"/>
      <c r="LI20" s="106"/>
      <c r="LJ20" s="106"/>
      <c r="LK20" s="106"/>
      <c r="LL20" s="106"/>
      <c r="LM20" s="106"/>
      <c r="LN20" s="106"/>
      <c r="LO20" s="106"/>
      <c r="LP20" s="106"/>
      <c r="LQ20" s="106"/>
      <c r="LR20" s="106"/>
      <c r="LS20" s="106"/>
      <c r="LT20" s="106"/>
      <c r="LU20" s="109"/>
      <c r="LV20" s="105"/>
      <c r="LW20" s="106"/>
      <c r="LX20" s="106"/>
      <c r="LY20" s="106"/>
      <c r="LZ20" s="106"/>
      <c r="MA20" s="106"/>
      <c r="MB20" s="106"/>
      <c r="MC20" s="106"/>
      <c r="MD20" s="106"/>
      <c r="ME20" s="106"/>
      <c r="MF20" s="106"/>
      <c r="MG20" s="106"/>
      <c r="MH20" s="106"/>
      <c r="MI20" s="106"/>
      <c r="MJ20" s="106"/>
      <c r="MK20" s="106"/>
      <c r="ML20" s="109"/>
      <c r="MM20" s="105"/>
      <c r="MN20" s="106"/>
      <c r="MO20" s="106"/>
      <c r="MP20" s="106"/>
      <c r="MQ20" s="106"/>
      <c r="MR20" s="106"/>
      <c r="MS20" s="106"/>
      <c r="MT20" s="106"/>
      <c r="MU20" s="106"/>
      <c r="MV20" s="106"/>
      <c r="MW20" s="106"/>
      <c r="MX20" s="106"/>
      <c r="MY20" s="106"/>
      <c r="MZ20" s="106"/>
      <c r="NA20" s="106"/>
      <c r="NB20" s="106"/>
      <c r="NC20" s="109"/>
      <c r="ND20" s="105"/>
      <c r="NE20" s="106"/>
      <c r="NF20" s="106"/>
      <c r="NG20" s="106"/>
      <c r="NH20" s="106"/>
      <c r="NI20" s="106"/>
      <c r="NJ20" s="106"/>
      <c r="NK20" s="106"/>
      <c r="NL20" s="106"/>
      <c r="NM20" s="106"/>
      <c r="NN20" s="106"/>
      <c r="NO20" s="106"/>
      <c r="NP20" s="106"/>
      <c r="NQ20" s="106"/>
      <c r="NR20" s="106"/>
      <c r="NS20" s="106"/>
      <c r="NT20" s="109"/>
      <c r="NU20" s="105"/>
      <c r="NV20" s="106"/>
      <c r="NW20" s="106"/>
      <c r="NX20" s="106"/>
      <c r="NY20" s="106"/>
      <c r="NZ20" s="106"/>
      <c r="OA20" s="106"/>
      <c r="OB20" s="106"/>
      <c r="OC20" s="106"/>
      <c r="OD20" s="106"/>
      <c r="OE20" s="106"/>
      <c r="OF20" s="106"/>
      <c r="OG20" s="106"/>
      <c r="OH20" s="106"/>
      <c r="OI20" s="106"/>
      <c r="OJ20" s="106"/>
      <c r="OK20" s="109"/>
      <c r="OL20" s="105"/>
      <c r="OM20" s="106"/>
      <c r="ON20" s="106"/>
      <c r="OO20" s="106"/>
      <c r="OP20" s="106"/>
      <c r="OQ20" s="106"/>
      <c r="OR20" s="106"/>
      <c r="OS20" s="106"/>
      <c r="OT20" s="106"/>
      <c r="OU20" s="106"/>
      <c r="OV20" s="106"/>
      <c r="OW20" s="106"/>
      <c r="OX20" s="106"/>
      <c r="OY20" s="106"/>
      <c r="OZ20" s="106"/>
      <c r="PA20" s="106"/>
      <c r="PB20" s="109"/>
      <c r="PC20" s="105"/>
      <c r="PD20" s="106"/>
      <c r="PE20" s="106"/>
      <c r="PF20" s="106"/>
      <c r="PG20" s="106"/>
      <c r="PH20" s="106"/>
      <c r="PI20" s="106"/>
      <c r="PJ20" s="106"/>
      <c r="PK20" s="106"/>
      <c r="PL20" s="106"/>
      <c r="PM20" s="106"/>
      <c r="PN20" s="106"/>
      <c r="PO20" s="106"/>
      <c r="PP20" s="106"/>
      <c r="PQ20" s="106"/>
      <c r="PR20" s="106"/>
      <c r="PS20" s="109"/>
      <c r="PT20" s="105"/>
      <c r="PU20" s="106"/>
      <c r="PV20" s="106"/>
      <c r="PW20" s="106"/>
      <c r="PX20" s="106"/>
      <c r="PY20" s="106"/>
      <c r="PZ20" s="106"/>
      <c r="QA20" s="106"/>
      <c r="QB20" s="106"/>
      <c r="QC20" s="106"/>
      <c r="QD20" s="106"/>
      <c r="QE20" s="106"/>
      <c r="QF20" s="106"/>
      <c r="QG20" s="106"/>
      <c r="QH20" s="106"/>
      <c r="QI20" s="106"/>
      <c r="QJ20" s="109"/>
      <c r="QK20" s="105"/>
      <c r="QL20" s="106"/>
      <c r="QM20" s="106"/>
      <c r="QN20" s="106"/>
      <c r="QO20" s="106"/>
      <c r="QP20" s="106"/>
      <c r="QQ20" s="106"/>
      <c r="QR20" s="106"/>
      <c r="QS20" s="106"/>
      <c r="QT20" s="106"/>
      <c r="QU20" s="106"/>
      <c r="QV20" s="106"/>
      <c r="QW20" s="106"/>
      <c r="QX20" s="106"/>
      <c r="QY20" s="106"/>
      <c r="QZ20" s="106"/>
      <c r="RA20" s="109"/>
      <c r="RB20" s="105"/>
      <c r="RC20" s="106"/>
      <c r="RD20" s="106"/>
      <c r="RE20" s="106"/>
      <c r="RF20" s="106"/>
      <c r="RG20" s="106"/>
      <c r="RH20" s="106"/>
      <c r="RI20" s="106"/>
      <c r="RJ20" s="106"/>
      <c r="RK20" s="106"/>
      <c r="RL20" s="106"/>
      <c r="RM20" s="106"/>
      <c r="RN20" s="106"/>
      <c r="RO20" s="106"/>
      <c r="RP20" s="106"/>
      <c r="RQ20" s="106"/>
      <c r="RR20" s="109"/>
      <c r="RS20" s="105"/>
      <c r="RT20" s="106"/>
      <c r="RU20" s="106"/>
      <c r="RV20" s="106"/>
      <c r="RW20" s="106"/>
      <c r="RX20" s="106"/>
      <c r="RY20" s="106"/>
      <c r="RZ20" s="106"/>
      <c r="SA20" s="106"/>
      <c r="SB20" s="106"/>
      <c r="SC20" s="106"/>
      <c r="SD20" s="106"/>
      <c r="SE20" s="106"/>
      <c r="SF20" s="106"/>
      <c r="SG20" s="106"/>
      <c r="SH20" s="106"/>
      <c r="SI20" s="109"/>
      <c r="SJ20" s="105"/>
      <c r="SK20" s="106"/>
      <c r="SL20" s="106"/>
      <c r="SM20" s="106"/>
      <c r="SN20" s="106"/>
      <c r="SO20" s="106"/>
      <c r="SP20" s="106"/>
      <c r="SQ20" s="106"/>
      <c r="SR20" s="106"/>
      <c r="SS20" s="106"/>
      <c r="ST20" s="106"/>
      <c r="SU20" s="106"/>
      <c r="SV20" s="106"/>
      <c r="SW20" s="106"/>
      <c r="SX20" s="106"/>
      <c r="SY20" s="106"/>
      <c r="SZ20" s="109"/>
      <c r="TA20" s="105"/>
      <c r="TB20" s="106"/>
      <c r="TC20" s="106"/>
      <c r="TD20" s="106"/>
      <c r="TE20" s="106"/>
      <c r="TF20" s="106"/>
      <c r="TG20" s="106"/>
      <c r="TH20" s="106"/>
      <c r="TI20" s="106"/>
      <c r="TJ20" s="106"/>
      <c r="TK20" s="106"/>
      <c r="TL20" s="106"/>
      <c r="TM20" s="106"/>
      <c r="TN20" s="106"/>
      <c r="TO20" s="106"/>
      <c r="TP20" s="106"/>
      <c r="TQ20" s="109"/>
      <c r="TR20" s="105"/>
      <c r="TS20" s="106"/>
      <c r="TT20" s="106"/>
      <c r="TU20" s="106"/>
      <c r="TV20" s="106"/>
      <c r="TW20" s="106"/>
      <c r="TX20" s="106"/>
      <c r="TY20" s="106"/>
      <c r="TZ20" s="106"/>
      <c r="UA20" s="106"/>
      <c r="UB20" s="106"/>
      <c r="UC20" s="106"/>
      <c r="UD20" s="106"/>
      <c r="UE20" s="106"/>
      <c r="UF20" s="106"/>
      <c r="UG20" s="106"/>
      <c r="UH20" s="109"/>
      <c r="UI20" s="105"/>
      <c r="UJ20" s="106"/>
      <c r="UK20" s="106"/>
      <c r="UL20" s="106"/>
      <c r="UM20" s="106"/>
      <c r="UN20" s="106"/>
      <c r="UO20" s="106"/>
      <c r="UP20" s="106"/>
      <c r="UQ20" s="106"/>
      <c r="UR20" s="106"/>
      <c r="US20" s="106"/>
      <c r="UT20" s="106"/>
      <c r="UU20" s="106"/>
      <c r="UV20" s="106"/>
      <c r="UW20" s="106"/>
      <c r="UX20" s="106"/>
      <c r="UY20" s="109"/>
      <c r="UZ20" s="105"/>
      <c r="VA20" s="106"/>
      <c r="VB20" s="106"/>
      <c r="VC20" s="106"/>
      <c r="VD20" s="106"/>
      <c r="VE20" s="106"/>
      <c r="VF20" s="106"/>
      <c r="VG20" s="106"/>
      <c r="VH20" s="106"/>
      <c r="VI20" s="106"/>
      <c r="VJ20" s="106"/>
      <c r="VK20" s="106"/>
      <c r="VL20" s="106"/>
      <c r="VM20" s="106"/>
      <c r="VN20" s="106"/>
      <c r="VO20" s="106"/>
      <c r="VP20" s="109"/>
      <c r="VQ20" s="105"/>
      <c r="VR20" s="106"/>
      <c r="VS20" s="106"/>
      <c r="VT20" s="106"/>
      <c r="VU20" s="106"/>
      <c r="VV20" s="106"/>
      <c r="VW20" s="106"/>
      <c r="VX20" s="106"/>
      <c r="VY20" s="106"/>
      <c r="VZ20" s="106"/>
      <c r="WA20" s="106"/>
      <c r="WB20" s="106"/>
      <c r="WC20" s="106"/>
      <c r="WD20" s="106"/>
      <c r="WE20" s="106"/>
      <c r="WF20" s="106"/>
      <c r="WG20" s="109"/>
      <c r="WH20" s="105"/>
      <c r="WI20" s="106"/>
      <c r="WJ20" s="106"/>
      <c r="WK20" s="106"/>
      <c r="WL20" s="106"/>
      <c r="WM20" s="106"/>
      <c r="WN20" s="106"/>
      <c r="WO20" s="106"/>
      <c r="WP20" s="106"/>
      <c r="WQ20" s="106"/>
      <c r="WR20" s="106"/>
      <c r="WS20" s="106"/>
      <c r="WT20" s="106"/>
      <c r="WU20" s="106"/>
      <c r="WV20" s="106"/>
      <c r="WW20" s="106"/>
      <c r="WX20" s="109"/>
      <c r="WY20" s="105"/>
      <c r="WZ20" s="106"/>
      <c r="XA20" s="106"/>
      <c r="XB20" s="106"/>
      <c r="XC20" s="106"/>
      <c r="XD20" s="106"/>
      <c r="XE20" s="106"/>
      <c r="XF20" s="106"/>
      <c r="XG20" s="106"/>
      <c r="XH20" s="106"/>
      <c r="XI20" s="106"/>
      <c r="XJ20" s="106"/>
      <c r="XK20" s="106"/>
      <c r="XL20" s="106"/>
      <c r="XM20" s="106"/>
      <c r="XN20" s="106"/>
      <c r="XO20" s="109"/>
      <c r="XP20" s="105"/>
      <c r="XQ20" s="106"/>
      <c r="XR20" s="106"/>
      <c r="XS20" s="106"/>
      <c r="XT20" s="106"/>
      <c r="XU20" s="106"/>
      <c r="XV20" s="106"/>
      <c r="XW20" s="106"/>
      <c r="XX20" s="106"/>
      <c r="XY20" s="106"/>
      <c r="XZ20" s="106"/>
      <c r="YA20" s="106"/>
      <c r="YB20" s="106"/>
      <c r="YC20" s="106"/>
      <c r="YD20" s="106"/>
      <c r="YE20" s="106"/>
      <c r="YF20" s="109"/>
      <c r="YG20" s="105"/>
      <c r="YH20" s="106"/>
      <c r="YI20" s="106"/>
      <c r="YJ20" s="106"/>
      <c r="YK20" s="106"/>
      <c r="YL20" s="106"/>
      <c r="YM20" s="106"/>
      <c r="YN20" s="106"/>
      <c r="YO20" s="106"/>
      <c r="YP20" s="106"/>
      <c r="YQ20" s="106"/>
      <c r="YR20" s="106"/>
      <c r="YS20" s="106"/>
      <c r="YT20" s="106"/>
      <c r="YU20" s="106"/>
      <c r="YV20" s="106"/>
      <c r="YW20" s="109"/>
      <c r="YX20" s="105"/>
      <c r="YY20" s="106"/>
      <c r="YZ20" s="106"/>
      <c r="ZA20" s="106"/>
      <c r="ZB20" s="106"/>
      <c r="ZC20" s="106"/>
      <c r="ZD20" s="106"/>
      <c r="ZE20" s="106"/>
      <c r="ZF20" s="106"/>
      <c r="ZG20" s="106"/>
      <c r="ZH20" s="106"/>
      <c r="ZI20" s="106"/>
      <c r="ZJ20" s="106"/>
      <c r="ZK20" s="106"/>
      <c r="ZL20" s="106"/>
      <c r="ZM20" s="106"/>
      <c r="ZN20" s="109"/>
      <c r="ZO20" s="105"/>
      <c r="ZP20" s="106"/>
      <c r="ZQ20" s="106"/>
      <c r="ZR20" s="106"/>
      <c r="ZS20" s="106"/>
      <c r="ZT20" s="106"/>
      <c r="ZU20" s="106"/>
      <c r="ZV20" s="106"/>
      <c r="ZW20" s="106"/>
      <c r="ZX20" s="106"/>
      <c r="ZY20" s="106"/>
      <c r="ZZ20" s="106"/>
      <c r="AAA20" s="106"/>
      <c r="AAB20" s="106"/>
      <c r="AAC20" s="106"/>
      <c r="AAD20" s="106"/>
      <c r="AAE20" s="109"/>
      <c r="AAF20" s="105"/>
      <c r="AAG20" s="106"/>
      <c r="AAH20" s="106"/>
      <c r="AAI20" s="106"/>
      <c r="AAJ20" s="106"/>
      <c r="AAK20" s="106"/>
      <c r="AAL20" s="106"/>
      <c r="AAM20" s="106"/>
      <c r="AAN20" s="106"/>
      <c r="AAO20" s="106"/>
      <c r="AAP20" s="106"/>
      <c r="AAQ20" s="106"/>
      <c r="AAR20" s="106"/>
      <c r="AAS20" s="106"/>
      <c r="AAT20" s="106"/>
      <c r="AAU20" s="106"/>
      <c r="AAV20" s="109"/>
      <c r="AAW20" s="105"/>
      <c r="AAX20" s="106"/>
      <c r="AAY20" s="106"/>
      <c r="AAZ20" s="106"/>
      <c r="ABA20" s="106"/>
      <c r="ABB20" s="106"/>
      <c r="ABC20" s="106"/>
      <c r="ABD20" s="106"/>
      <c r="ABE20" s="106"/>
      <c r="ABF20" s="106"/>
      <c r="ABG20" s="106"/>
      <c r="ABH20" s="106"/>
      <c r="ABI20" s="106"/>
      <c r="ABJ20" s="106"/>
      <c r="ABK20" s="106"/>
      <c r="ABL20" s="106"/>
      <c r="ABM20" s="109"/>
      <c r="ABN20" s="105"/>
      <c r="ABO20" s="106"/>
      <c r="ABP20" s="106"/>
      <c r="ABQ20" s="106"/>
      <c r="ABR20" s="106"/>
      <c r="ABS20" s="106"/>
      <c r="ABT20" s="106"/>
      <c r="ABU20" s="106"/>
      <c r="ABV20" s="106"/>
      <c r="ABW20" s="106"/>
      <c r="ABX20" s="106"/>
      <c r="ABY20" s="106"/>
      <c r="ABZ20" s="106"/>
      <c r="ACA20" s="106"/>
      <c r="ACB20" s="106"/>
      <c r="ACC20" s="106"/>
      <c r="ACD20" s="109"/>
      <c r="ACE20" s="105"/>
      <c r="ACF20" s="106"/>
      <c r="ACG20" s="106"/>
      <c r="ACH20" s="106"/>
      <c r="ACI20" s="106"/>
      <c r="ACJ20" s="106"/>
      <c r="ACK20" s="106"/>
      <c r="ACL20" s="106"/>
      <c r="ACM20" s="106"/>
      <c r="ACN20" s="106"/>
      <c r="ACO20" s="106"/>
      <c r="ACP20" s="106"/>
      <c r="ACQ20" s="106"/>
      <c r="ACR20" s="106"/>
      <c r="ACS20" s="106"/>
      <c r="ACT20" s="106"/>
      <c r="ACU20" s="109"/>
      <c r="ACV20" s="105"/>
      <c r="ACW20" s="106"/>
      <c r="ACX20" s="106"/>
      <c r="ACY20" s="106"/>
      <c r="ACZ20" s="106"/>
      <c r="ADA20" s="106"/>
      <c r="ADB20" s="106"/>
      <c r="ADC20" s="106"/>
      <c r="ADD20" s="106"/>
      <c r="ADE20" s="106"/>
      <c r="ADF20" s="106"/>
      <c r="ADG20" s="106"/>
      <c r="ADH20" s="106"/>
      <c r="ADI20" s="106"/>
      <c r="ADJ20" s="106"/>
      <c r="ADK20" s="106"/>
      <c r="ADL20" s="109"/>
      <c r="ADM20" s="105"/>
      <c r="ADN20" s="106"/>
      <c r="ADO20" s="106"/>
      <c r="ADP20" s="106"/>
      <c r="ADQ20" s="106"/>
      <c r="ADR20" s="106"/>
      <c r="ADS20" s="106"/>
      <c r="ADT20" s="106"/>
      <c r="ADU20" s="106"/>
      <c r="ADV20" s="106"/>
      <c r="ADW20" s="106"/>
      <c r="ADX20" s="106"/>
      <c r="ADY20" s="106"/>
      <c r="ADZ20" s="106"/>
      <c r="AEA20" s="106"/>
      <c r="AEB20" s="106"/>
      <c r="AEC20" s="109"/>
      <c r="AED20" s="105"/>
      <c r="AEE20" s="106"/>
      <c r="AEF20" s="106"/>
      <c r="AEG20" s="106"/>
      <c r="AEH20" s="106"/>
      <c r="AEI20" s="106"/>
      <c r="AEJ20" s="106"/>
      <c r="AEK20" s="106"/>
      <c r="AEL20" s="106"/>
      <c r="AEM20" s="106"/>
      <c r="AEN20" s="106"/>
      <c r="AEO20" s="106"/>
      <c r="AEP20" s="106"/>
      <c r="AEQ20" s="106"/>
      <c r="AER20" s="106"/>
      <c r="AES20" s="106"/>
      <c r="AET20" s="109"/>
      <c r="AEU20" s="105"/>
      <c r="AEV20" s="106"/>
      <c r="AEW20" s="106"/>
      <c r="AEX20" s="106"/>
      <c r="AEY20" s="106"/>
      <c r="AEZ20" s="106"/>
      <c r="AFA20" s="106"/>
      <c r="AFB20" s="106"/>
      <c r="AFC20" s="106"/>
      <c r="AFD20" s="106"/>
      <c r="AFE20" s="106"/>
      <c r="AFF20" s="106"/>
      <c r="AFG20" s="106"/>
      <c r="AFH20" s="106"/>
      <c r="AFI20" s="106"/>
      <c r="AFJ20" s="106"/>
      <c r="AFK20" s="109"/>
      <c r="AFL20" s="105"/>
      <c r="AFM20" s="106"/>
      <c r="AFN20" s="106"/>
      <c r="AFO20" s="106"/>
      <c r="AFP20" s="106"/>
      <c r="AFQ20" s="106"/>
      <c r="AFR20" s="106"/>
      <c r="AFS20" s="106"/>
      <c r="AFT20" s="106"/>
      <c r="AFU20" s="106"/>
      <c r="AFV20" s="106"/>
      <c r="AFW20" s="106"/>
      <c r="AFX20" s="106"/>
      <c r="AFY20" s="106"/>
      <c r="AFZ20" s="106"/>
      <c r="AGA20" s="106"/>
      <c r="AGB20" s="109"/>
      <c r="AGC20" s="105"/>
      <c r="AGD20" s="106"/>
      <c r="AGE20" s="106"/>
      <c r="AGF20" s="106"/>
      <c r="AGG20" s="106"/>
      <c r="AGH20" s="106"/>
      <c r="AGI20" s="106"/>
      <c r="AGJ20" s="106"/>
      <c r="AGK20" s="106"/>
      <c r="AGL20" s="106"/>
      <c r="AGM20" s="106"/>
      <c r="AGN20" s="106"/>
      <c r="AGO20" s="106"/>
      <c r="AGP20" s="106"/>
      <c r="AGQ20" s="106"/>
      <c r="AGR20" s="106"/>
      <c r="AGS20" s="109"/>
      <c r="AGT20" s="105"/>
      <c r="AGU20" s="106"/>
      <c r="AGV20" s="106"/>
      <c r="AGW20" s="106"/>
      <c r="AGX20" s="106"/>
      <c r="AGY20" s="106"/>
      <c r="AGZ20" s="106"/>
      <c r="AHA20" s="106"/>
      <c r="AHB20" s="106"/>
      <c r="AHC20" s="106"/>
      <c r="AHD20" s="106"/>
      <c r="AHE20" s="106"/>
      <c r="AHF20" s="106"/>
      <c r="AHG20" s="106"/>
      <c r="AHH20" s="106"/>
      <c r="AHI20" s="106"/>
      <c r="AHJ20" s="109"/>
      <c r="AHK20" s="105"/>
      <c r="AHL20" s="106"/>
      <c r="AHM20" s="106"/>
      <c r="AHN20" s="106"/>
      <c r="AHO20" s="106"/>
      <c r="AHP20" s="106"/>
      <c r="AHQ20" s="106"/>
      <c r="AHR20" s="106"/>
      <c r="AHS20" s="106"/>
      <c r="AHT20" s="106"/>
      <c r="AHU20" s="106"/>
      <c r="AHV20" s="106"/>
      <c r="AHW20" s="106"/>
      <c r="AHX20" s="106"/>
      <c r="AHY20" s="106"/>
      <c r="AHZ20" s="106"/>
      <c r="AIA20" s="109"/>
      <c r="AIB20" s="105"/>
      <c r="AIC20" s="106"/>
      <c r="AID20" s="106"/>
      <c r="AIE20" s="106"/>
      <c r="AIF20" s="106"/>
      <c r="AIG20" s="106"/>
      <c r="AIH20" s="106"/>
      <c r="AII20" s="106"/>
      <c r="AIJ20" s="106"/>
      <c r="AIK20" s="106"/>
      <c r="AIL20" s="106"/>
      <c r="AIM20" s="106"/>
      <c r="AIN20" s="106"/>
      <c r="AIO20" s="106"/>
      <c r="AIP20" s="106"/>
      <c r="AIQ20" s="106"/>
      <c r="AIR20" s="109"/>
      <c r="AIS20" s="105"/>
      <c r="AIT20" s="106"/>
      <c r="AIU20" s="106"/>
      <c r="AIV20" s="106"/>
      <c r="AIW20" s="106"/>
      <c r="AIX20" s="106"/>
      <c r="AIY20" s="106"/>
      <c r="AIZ20" s="106"/>
      <c r="AJA20" s="106"/>
      <c r="AJB20" s="106"/>
      <c r="AJC20" s="106"/>
      <c r="AJD20" s="106"/>
      <c r="AJE20" s="106"/>
      <c r="AJF20" s="106"/>
      <c r="AJG20" s="106"/>
      <c r="AJH20" s="106"/>
      <c r="AJI20" s="109"/>
      <c r="AJJ20" s="105"/>
      <c r="AJK20" s="106"/>
      <c r="AJL20" s="106"/>
      <c r="AJM20" s="106"/>
      <c r="AJN20" s="106"/>
      <c r="AJO20" s="106"/>
      <c r="AJP20" s="106"/>
      <c r="AJQ20" s="106"/>
      <c r="AJR20" s="106"/>
      <c r="AJS20" s="106"/>
      <c r="AJT20" s="106"/>
      <c r="AJU20" s="106"/>
      <c r="AJV20" s="106"/>
      <c r="AJW20" s="106"/>
      <c r="AJX20" s="106"/>
      <c r="AJY20" s="106"/>
      <c r="AJZ20" s="109"/>
      <c r="AKA20" s="105"/>
      <c r="AKB20" s="106"/>
      <c r="AKC20" s="106"/>
      <c r="AKD20" s="106"/>
      <c r="AKE20" s="106"/>
      <c r="AKF20" s="106"/>
      <c r="AKG20" s="106"/>
      <c r="AKH20" s="106"/>
      <c r="AKI20" s="106"/>
      <c r="AKJ20" s="106"/>
      <c r="AKK20" s="106"/>
      <c r="AKL20" s="106"/>
      <c r="AKM20" s="106"/>
      <c r="AKN20" s="106"/>
      <c r="AKO20" s="106"/>
      <c r="AKP20" s="106"/>
      <c r="AKQ20" s="109"/>
      <c r="AKR20" s="105"/>
      <c r="AKS20" s="106"/>
      <c r="AKT20" s="106"/>
      <c r="AKU20" s="106"/>
      <c r="AKV20" s="106"/>
      <c r="AKW20" s="106"/>
      <c r="AKX20" s="106"/>
      <c r="AKY20" s="106"/>
      <c r="AKZ20" s="106"/>
      <c r="ALA20" s="106"/>
      <c r="ALB20" s="106"/>
      <c r="ALC20" s="106"/>
      <c r="ALD20" s="106"/>
      <c r="ALE20" s="106"/>
      <c r="ALF20" s="106"/>
      <c r="ALG20" s="106"/>
      <c r="ALH20" s="109"/>
      <c r="ALI20" s="105"/>
      <c r="ALJ20" s="106"/>
      <c r="ALK20" s="106"/>
      <c r="ALL20" s="106"/>
      <c r="ALM20" s="106"/>
      <c r="ALN20" s="106"/>
      <c r="ALO20" s="106"/>
      <c r="ALP20" s="106"/>
      <c r="ALQ20" s="106"/>
      <c r="ALR20" s="106"/>
      <c r="ALS20" s="106"/>
      <c r="ALT20" s="106"/>
      <c r="ALU20" s="106"/>
      <c r="ALV20" s="106"/>
      <c r="ALW20" s="106"/>
      <c r="ALX20" s="106"/>
      <c r="ALY20" s="109"/>
      <c r="ALZ20" s="105"/>
      <c r="AMA20" s="106"/>
      <c r="AMB20" s="106"/>
      <c r="AMC20" s="106"/>
      <c r="AMD20" s="106"/>
      <c r="AME20" s="106"/>
      <c r="AMF20" s="106"/>
      <c r="AMG20" s="106"/>
      <c r="AMH20" s="106"/>
      <c r="AMI20" s="106"/>
      <c r="AMJ20" s="106"/>
      <c r="AMK20" s="106"/>
      <c r="AML20" s="106"/>
      <c r="AMM20" s="106"/>
      <c r="AMN20" s="106"/>
      <c r="AMO20" s="106"/>
      <c r="AMP20" s="109"/>
      <c r="AMQ20" s="105"/>
      <c r="AMR20" s="106"/>
      <c r="AMS20" s="106"/>
      <c r="AMT20" s="106"/>
      <c r="AMU20" s="106"/>
      <c r="AMV20" s="106"/>
      <c r="AMW20" s="106"/>
      <c r="AMX20" s="106"/>
      <c r="AMY20" s="106"/>
      <c r="AMZ20" s="106"/>
      <c r="ANA20" s="106"/>
      <c r="ANB20" s="106"/>
      <c r="ANC20" s="106"/>
      <c r="AND20" s="106"/>
      <c r="ANE20" s="106"/>
      <c r="ANF20" s="106"/>
      <c r="ANG20" s="109"/>
      <c r="ANH20" s="105"/>
      <c r="ANI20" s="106"/>
      <c r="ANJ20" s="106"/>
      <c r="ANK20" s="106"/>
      <c r="ANL20" s="106"/>
      <c r="ANM20" s="106"/>
      <c r="ANN20" s="106"/>
      <c r="ANO20" s="106"/>
      <c r="ANP20" s="106"/>
      <c r="ANQ20" s="106"/>
      <c r="ANR20" s="106"/>
      <c r="ANS20" s="106"/>
      <c r="ANT20" s="106"/>
      <c r="ANU20" s="106"/>
      <c r="ANV20" s="106"/>
      <c r="ANW20" s="106"/>
      <c r="ANX20" s="109"/>
      <c r="ANY20" s="105"/>
      <c r="ANZ20" s="106"/>
      <c r="AOA20" s="106"/>
      <c r="AOB20" s="106"/>
      <c r="AOC20" s="106"/>
      <c r="AOD20" s="106"/>
      <c r="AOE20" s="106"/>
      <c r="AOF20" s="106"/>
      <c r="AOG20" s="106"/>
      <c r="AOH20" s="106"/>
      <c r="AOI20" s="106"/>
      <c r="AOJ20" s="106"/>
      <c r="AOK20" s="106"/>
      <c r="AOL20" s="106"/>
      <c r="AOM20" s="106"/>
      <c r="AON20" s="106"/>
      <c r="AOO20" s="109"/>
      <c r="AOP20" s="105"/>
      <c r="AOQ20" s="106"/>
      <c r="AOR20" s="106"/>
      <c r="AOS20" s="106"/>
      <c r="AOT20" s="106"/>
      <c r="AOU20" s="106"/>
      <c r="AOV20" s="106"/>
      <c r="AOW20" s="106"/>
      <c r="AOX20" s="106"/>
      <c r="AOY20" s="106"/>
      <c r="AOZ20" s="106"/>
      <c r="APA20" s="106"/>
      <c r="APB20" s="106"/>
      <c r="APC20" s="106"/>
      <c r="APD20" s="106"/>
      <c r="APE20" s="106"/>
      <c r="APF20" s="109"/>
      <c r="APG20" s="105"/>
      <c r="APH20" s="106"/>
      <c r="API20" s="106"/>
      <c r="APJ20" s="106"/>
      <c r="APK20" s="106"/>
      <c r="APL20" s="106"/>
      <c r="APM20" s="106"/>
      <c r="APN20" s="106"/>
      <c r="APO20" s="106"/>
      <c r="APP20" s="106"/>
      <c r="APQ20" s="106"/>
      <c r="APR20" s="106"/>
      <c r="APS20" s="106"/>
      <c r="APT20" s="106"/>
      <c r="APU20" s="106"/>
      <c r="APV20" s="106"/>
      <c r="APW20" s="109"/>
      <c r="APX20" s="105"/>
      <c r="APY20" s="106"/>
      <c r="APZ20" s="106"/>
      <c r="AQA20" s="106"/>
      <c r="AQB20" s="106"/>
      <c r="AQC20" s="106"/>
      <c r="AQD20" s="106"/>
      <c r="AQE20" s="106"/>
      <c r="AQF20" s="106"/>
      <c r="AQG20" s="106"/>
      <c r="AQH20" s="106"/>
      <c r="AQI20" s="106"/>
      <c r="AQJ20" s="106"/>
      <c r="AQK20" s="106"/>
      <c r="AQL20" s="106"/>
      <c r="AQM20" s="106"/>
      <c r="AQN20" s="109"/>
      <c r="AQO20" s="105"/>
      <c r="AQP20" s="106"/>
      <c r="AQQ20" s="106"/>
      <c r="AQR20" s="106"/>
      <c r="AQS20" s="106"/>
      <c r="AQT20" s="106"/>
      <c r="AQU20" s="106"/>
      <c r="AQV20" s="106"/>
      <c r="AQW20" s="106"/>
      <c r="AQX20" s="106"/>
      <c r="AQY20" s="106"/>
      <c r="AQZ20" s="106"/>
      <c r="ARA20" s="106"/>
      <c r="ARB20" s="106"/>
      <c r="ARC20" s="106"/>
      <c r="ARD20" s="106"/>
      <c r="ARE20" s="109"/>
      <c r="ARF20" s="105"/>
      <c r="ARG20" s="106"/>
      <c r="ARH20" s="106"/>
      <c r="ARI20" s="106"/>
      <c r="ARJ20" s="106"/>
      <c r="ARK20" s="106"/>
      <c r="ARL20" s="106"/>
      <c r="ARM20" s="106"/>
      <c r="ARN20" s="106"/>
      <c r="ARO20" s="106"/>
      <c r="ARP20" s="106"/>
      <c r="ARQ20" s="106"/>
      <c r="ARR20" s="106"/>
      <c r="ARS20" s="106"/>
      <c r="ART20" s="106"/>
      <c r="ARU20" s="106"/>
      <c r="ARV20" s="109"/>
      <c r="ARW20" s="105"/>
      <c r="ARX20" s="106"/>
      <c r="ARY20" s="106"/>
      <c r="ARZ20" s="106"/>
      <c r="ASA20" s="106"/>
      <c r="ASB20" s="106"/>
      <c r="ASC20" s="106"/>
      <c r="ASD20" s="106"/>
      <c r="ASE20" s="106"/>
      <c r="ASF20" s="106"/>
      <c r="ASG20" s="106"/>
      <c r="ASH20" s="106"/>
      <c r="ASI20" s="106"/>
      <c r="ASJ20" s="106"/>
      <c r="ASK20" s="106"/>
      <c r="ASL20" s="106"/>
      <c r="ASM20" s="109"/>
      <c r="ASN20" s="105"/>
      <c r="ASO20" s="106"/>
      <c r="ASP20" s="106"/>
      <c r="ASQ20" s="106"/>
      <c r="ASR20" s="106"/>
      <c r="ASS20" s="106"/>
      <c r="AST20" s="106"/>
      <c r="ASU20" s="106"/>
      <c r="ASV20" s="106"/>
      <c r="ASW20" s="106"/>
      <c r="ASX20" s="106"/>
      <c r="ASY20" s="106"/>
      <c r="ASZ20" s="106"/>
      <c r="ATA20" s="106"/>
      <c r="ATB20" s="106"/>
      <c r="ATC20" s="106"/>
      <c r="ATD20" s="109"/>
      <c r="ATE20" s="105"/>
      <c r="ATF20" s="106"/>
      <c r="ATG20" s="106"/>
      <c r="ATH20" s="106"/>
      <c r="ATI20" s="106"/>
      <c r="ATJ20" s="106"/>
      <c r="ATK20" s="106"/>
      <c r="ATL20" s="106"/>
      <c r="ATM20" s="106"/>
      <c r="ATN20" s="106"/>
      <c r="ATO20" s="106"/>
      <c r="ATP20" s="106"/>
      <c r="ATQ20" s="106"/>
      <c r="ATR20" s="106"/>
      <c r="ATS20" s="106"/>
      <c r="ATT20" s="106"/>
      <c r="ATU20" s="109"/>
      <c r="ATV20" s="105"/>
      <c r="ATW20" s="106"/>
      <c r="ATX20" s="106"/>
      <c r="ATY20" s="106"/>
      <c r="ATZ20" s="106"/>
      <c r="AUA20" s="106"/>
      <c r="AUB20" s="106"/>
      <c r="AUC20" s="106"/>
      <c r="AUD20" s="106"/>
      <c r="AUE20" s="106"/>
      <c r="AUF20" s="106"/>
      <c r="AUG20" s="106"/>
      <c r="AUH20" s="106"/>
      <c r="AUI20" s="106"/>
      <c r="AUJ20" s="106"/>
      <c r="AUK20" s="106"/>
      <c r="AUL20" s="109"/>
      <c r="AUM20" s="105"/>
      <c r="AUN20" s="106"/>
      <c r="AUO20" s="106"/>
      <c r="AUP20" s="106"/>
      <c r="AUQ20" s="106"/>
      <c r="AUR20" s="106"/>
      <c r="AUS20" s="106"/>
      <c r="AUT20" s="106"/>
      <c r="AUU20" s="106"/>
      <c r="AUV20" s="106"/>
      <c r="AUW20" s="106"/>
      <c r="AUX20" s="106"/>
      <c r="AUY20" s="106"/>
      <c r="AUZ20" s="106"/>
      <c r="AVA20" s="106"/>
      <c r="AVB20" s="106"/>
      <c r="AVC20" s="109"/>
      <c r="AVD20" s="105"/>
      <c r="AVE20" s="106"/>
      <c r="AVF20" s="106"/>
      <c r="AVG20" s="106"/>
      <c r="AVH20" s="106"/>
      <c r="AVI20" s="106"/>
      <c r="AVJ20" s="106"/>
      <c r="AVK20" s="106"/>
      <c r="AVL20" s="106"/>
      <c r="AVM20" s="106"/>
      <c r="AVN20" s="106"/>
      <c r="AVO20" s="106"/>
      <c r="AVP20" s="106"/>
      <c r="AVQ20" s="106"/>
      <c r="AVR20" s="106"/>
      <c r="AVS20" s="106"/>
      <c r="AVT20" s="109"/>
      <c r="AVU20" s="105"/>
      <c r="AVV20" s="106"/>
      <c r="AVW20" s="106"/>
      <c r="AVX20" s="106"/>
      <c r="AVY20" s="106"/>
      <c r="AVZ20" s="106"/>
      <c r="AWA20" s="106"/>
      <c r="AWB20" s="106"/>
      <c r="AWC20" s="106"/>
      <c r="AWD20" s="106"/>
      <c r="AWE20" s="106"/>
      <c r="AWF20" s="106"/>
      <c r="AWG20" s="106"/>
      <c r="AWH20" s="106"/>
      <c r="AWI20" s="106"/>
      <c r="AWJ20" s="106"/>
      <c r="AWK20" s="109"/>
      <c r="AWL20" s="105"/>
      <c r="AWM20" s="106"/>
      <c r="AWN20" s="106"/>
      <c r="AWO20" s="106"/>
      <c r="AWP20" s="106"/>
      <c r="AWQ20" s="106"/>
      <c r="AWR20" s="106"/>
      <c r="AWS20" s="106"/>
      <c r="AWT20" s="106"/>
      <c r="AWU20" s="106"/>
      <c r="AWV20" s="106"/>
      <c r="AWW20" s="106"/>
      <c r="AWX20" s="106"/>
      <c r="AWY20" s="106"/>
      <c r="AWZ20" s="106"/>
      <c r="AXA20" s="106"/>
      <c r="AXB20" s="109"/>
      <c r="AXC20" s="105"/>
      <c r="AXD20" s="106"/>
      <c r="AXE20" s="106"/>
      <c r="AXF20" s="106"/>
      <c r="AXG20" s="106"/>
      <c r="AXH20" s="106"/>
      <c r="AXI20" s="106"/>
      <c r="AXJ20" s="106"/>
      <c r="AXK20" s="106"/>
      <c r="AXL20" s="106"/>
      <c r="AXM20" s="106"/>
      <c r="AXN20" s="106"/>
      <c r="AXO20" s="106"/>
      <c r="AXP20" s="106"/>
      <c r="AXQ20" s="106"/>
      <c r="AXR20" s="106"/>
      <c r="AXS20" s="109"/>
      <c r="AXT20" s="105"/>
      <c r="AXU20" s="106"/>
      <c r="AXV20" s="106"/>
      <c r="AXW20" s="106"/>
      <c r="AXX20" s="106"/>
      <c r="AXY20" s="106"/>
      <c r="AXZ20" s="106"/>
      <c r="AYA20" s="106"/>
      <c r="AYB20" s="106"/>
      <c r="AYC20" s="106"/>
      <c r="AYD20" s="106"/>
      <c r="AYE20" s="106"/>
      <c r="AYF20" s="106"/>
      <c r="AYG20" s="106"/>
      <c r="AYH20" s="106"/>
      <c r="AYI20" s="106"/>
      <c r="AYJ20" s="109"/>
      <c r="AYK20" s="105"/>
      <c r="AYL20" s="106"/>
      <c r="AYM20" s="106"/>
      <c r="AYN20" s="106"/>
      <c r="AYO20" s="106"/>
      <c r="AYP20" s="106"/>
      <c r="AYQ20" s="106"/>
      <c r="AYR20" s="106"/>
      <c r="AYS20" s="106"/>
      <c r="AYT20" s="106"/>
      <c r="AYU20" s="106"/>
      <c r="AYV20" s="106"/>
      <c r="AYW20" s="106"/>
      <c r="AYX20" s="106"/>
      <c r="AYY20" s="106"/>
      <c r="AYZ20" s="106"/>
      <c r="AZA20" s="109"/>
      <c r="AZB20" s="105"/>
      <c r="AZC20" s="106"/>
      <c r="AZD20" s="106"/>
      <c r="AZE20" s="106"/>
      <c r="AZF20" s="106"/>
      <c r="AZG20" s="106"/>
      <c r="AZH20" s="106"/>
      <c r="AZI20" s="106"/>
      <c r="AZJ20" s="106"/>
      <c r="AZK20" s="106"/>
      <c r="AZL20" s="106"/>
      <c r="AZM20" s="106"/>
      <c r="AZN20" s="106"/>
      <c r="AZO20" s="106"/>
      <c r="AZP20" s="106"/>
      <c r="AZQ20" s="106"/>
      <c r="AZR20" s="109"/>
      <c r="AZS20" s="105"/>
      <c r="AZT20" s="106"/>
      <c r="AZU20" s="106"/>
      <c r="AZV20" s="106"/>
      <c r="AZW20" s="106"/>
      <c r="AZX20" s="106"/>
      <c r="AZY20" s="106"/>
      <c r="AZZ20" s="106"/>
      <c r="BAA20" s="106"/>
      <c r="BAB20" s="106"/>
      <c r="BAC20" s="106"/>
      <c r="BAD20" s="106"/>
      <c r="BAE20" s="106"/>
      <c r="BAF20" s="106"/>
      <c r="BAG20" s="106"/>
      <c r="BAH20" s="106"/>
      <c r="BAI20" s="109"/>
      <c r="BAJ20" s="105"/>
      <c r="BAK20" s="106"/>
      <c r="BAL20" s="106"/>
      <c r="BAM20" s="106"/>
      <c r="BAN20" s="106"/>
      <c r="BAO20" s="106"/>
      <c r="BAP20" s="106"/>
      <c r="BAQ20" s="106"/>
      <c r="BAR20" s="106"/>
      <c r="BAS20" s="106"/>
      <c r="BAT20" s="106"/>
      <c r="BAU20" s="106"/>
      <c r="BAV20" s="106"/>
      <c r="BAW20" s="106"/>
      <c r="BAX20" s="106"/>
      <c r="BAY20" s="106"/>
      <c r="BAZ20" s="109"/>
      <c r="BBA20" s="105"/>
      <c r="BBB20" s="106"/>
      <c r="BBC20" s="106"/>
      <c r="BBD20" s="106"/>
      <c r="BBE20" s="106"/>
      <c r="BBF20" s="106"/>
      <c r="BBG20" s="106"/>
      <c r="BBH20" s="106"/>
      <c r="BBI20" s="106"/>
      <c r="BBJ20" s="106"/>
      <c r="BBK20" s="106"/>
      <c r="BBL20" s="106"/>
      <c r="BBM20" s="106"/>
      <c r="BBN20" s="106"/>
      <c r="BBO20" s="106"/>
      <c r="BBP20" s="106"/>
      <c r="BBQ20" s="109"/>
      <c r="BBR20" s="105"/>
      <c r="BBS20" s="106"/>
      <c r="BBT20" s="106"/>
      <c r="BBU20" s="106"/>
      <c r="BBV20" s="106"/>
      <c r="BBW20" s="106"/>
      <c r="BBX20" s="106"/>
      <c r="BBY20" s="106"/>
      <c r="BBZ20" s="106"/>
      <c r="BCA20" s="106"/>
      <c r="BCB20" s="106"/>
      <c r="BCC20" s="106"/>
      <c r="BCD20" s="106"/>
      <c r="BCE20" s="106"/>
      <c r="BCF20" s="106"/>
      <c r="BCG20" s="106"/>
      <c r="BCH20" s="109"/>
      <c r="BCI20" s="105"/>
      <c r="BCJ20" s="106"/>
      <c r="BCK20" s="106"/>
      <c r="BCL20" s="106"/>
      <c r="BCM20" s="106"/>
      <c r="BCN20" s="106"/>
      <c r="BCO20" s="106"/>
      <c r="BCP20" s="106"/>
      <c r="BCQ20" s="106"/>
      <c r="BCR20" s="106"/>
      <c r="BCS20" s="106"/>
      <c r="BCT20" s="106"/>
      <c r="BCU20" s="106"/>
      <c r="BCV20" s="106"/>
      <c r="BCW20" s="106"/>
      <c r="BCX20" s="106"/>
      <c r="BCY20" s="109"/>
      <c r="BCZ20" s="105"/>
      <c r="BDA20" s="106"/>
      <c r="BDB20" s="106"/>
      <c r="BDC20" s="106"/>
      <c r="BDD20" s="106"/>
      <c r="BDE20" s="106"/>
      <c r="BDF20" s="106"/>
      <c r="BDG20" s="106"/>
      <c r="BDH20" s="106"/>
      <c r="BDI20" s="106"/>
      <c r="BDJ20" s="106"/>
      <c r="BDK20" s="106"/>
      <c r="BDL20" s="106"/>
      <c r="BDM20" s="106"/>
      <c r="BDN20" s="106"/>
      <c r="BDO20" s="106"/>
      <c r="BDP20" s="109"/>
      <c r="BDQ20" s="105"/>
      <c r="BDR20" s="106"/>
      <c r="BDS20" s="106"/>
      <c r="BDT20" s="106"/>
      <c r="BDU20" s="106"/>
      <c r="BDV20" s="106"/>
      <c r="BDW20" s="106"/>
      <c r="BDX20" s="106"/>
      <c r="BDY20" s="106"/>
      <c r="BDZ20" s="106"/>
      <c r="BEA20" s="106"/>
      <c r="BEB20" s="106"/>
      <c r="BEC20" s="106"/>
      <c r="BED20" s="106"/>
      <c r="BEE20" s="106"/>
      <c r="BEF20" s="106"/>
      <c r="BEG20" s="109"/>
      <c r="BEH20" s="105"/>
      <c r="BEI20" s="106"/>
      <c r="BEJ20" s="106"/>
      <c r="BEK20" s="106"/>
      <c r="BEL20" s="106"/>
      <c r="BEM20" s="106"/>
      <c r="BEN20" s="106"/>
      <c r="BEO20" s="106"/>
      <c r="BEP20" s="106"/>
      <c r="BEQ20" s="106"/>
      <c r="BER20" s="106"/>
      <c r="BES20" s="106"/>
      <c r="BET20" s="106"/>
      <c r="BEU20" s="106"/>
      <c r="BEV20" s="106"/>
      <c r="BEW20" s="106"/>
      <c r="BEX20" s="109"/>
      <c r="BEY20" s="105"/>
      <c r="BEZ20" s="106"/>
      <c r="BFA20" s="106"/>
      <c r="BFB20" s="106"/>
      <c r="BFC20" s="106"/>
      <c r="BFD20" s="106"/>
      <c r="BFE20" s="106"/>
      <c r="BFF20" s="106"/>
      <c r="BFG20" s="106"/>
      <c r="BFH20" s="106"/>
      <c r="BFI20" s="106"/>
      <c r="BFJ20" s="106"/>
      <c r="BFK20" s="106"/>
      <c r="BFL20" s="106"/>
      <c r="BFM20" s="106"/>
      <c r="BFN20" s="106"/>
      <c r="BFO20" s="109"/>
      <c r="BFP20" s="105"/>
      <c r="BFQ20" s="106"/>
      <c r="BFR20" s="106"/>
      <c r="BFS20" s="106"/>
      <c r="BFT20" s="106"/>
      <c r="BFU20" s="106"/>
      <c r="BFV20" s="106"/>
      <c r="BFW20" s="106"/>
      <c r="BFX20" s="106"/>
      <c r="BFY20" s="106"/>
      <c r="BFZ20" s="106"/>
      <c r="BGA20" s="106"/>
      <c r="BGB20" s="106"/>
      <c r="BGC20" s="106"/>
      <c r="BGD20" s="106"/>
      <c r="BGE20" s="106"/>
      <c r="BGF20" s="109"/>
      <c r="BGG20" s="105"/>
      <c r="BGH20" s="106"/>
      <c r="BGI20" s="106"/>
      <c r="BGJ20" s="106"/>
      <c r="BGK20" s="106"/>
      <c r="BGL20" s="106"/>
      <c r="BGM20" s="106"/>
      <c r="BGN20" s="106"/>
      <c r="BGO20" s="106"/>
      <c r="BGP20" s="106"/>
      <c r="BGQ20" s="106"/>
      <c r="BGR20" s="106"/>
      <c r="BGS20" s="106"/>
      <c r="BGT20" s="106"/>
      <c r="BGU20" s="106"/>
      <c r="BGV20" s="106"/>
      <c r="BGW20" s="109"/>
      <c r="BGX20" s="105"/>
      <c r="BGY20" s="106"/>
      <c r="BGZ20" s="106"/>
      <c r="BHA20" s="106"/>
      <c r="BHB20" s="106"/>
      <c r="BHC20" s="106"/>
      <c r="BHD20" s="106"/>
      <c r="BHE20" s="106"/>
      <c r="BHF20" s="106"/>
      <c r="BHG20" s="106"/>
      <c r="BHH20" s="106"/>
      <c r="BHI20" s="106"/>
      <c r="BHJ20" s="106"/>
      <c r="BHK20" s="106"/>
      <c r="BHL20" s="106"/>
      <c r="BHM20" s="106"/>
      <c r="BHN20" s="109"/>
      <c r="BHO20" s="105"/>
      <c r="BHP20" s="106"/>
      <c r="BHQ20" s="106"/>
      <c r="BHR20" s="106"/>
      <c r="BHS20" s="106"/>
      <c r="BHT20" s="106"/>
      <c r="BHU20" s="106"/>
      <c r="BHV20" s="106"/>
      <c r="BHW20" s="106"/>
      <c r="BHX20" s="106"/>
      <c r="BHY20" s="106"/>
      <c r="BHZ20" s="106"/>
      <c r="BIA20" s="106"/>
      <c r="BIB20" s="106"/>
      <c r="BIC20" s="106"/>
      <c r="BID20" s="106"/>
      <c r="BIE20" s="109"/>
      <c r="BIF20" s="105"/>
      <c r="BIG20" s="106"/>
      <c r="BIH20" s="106"/>
      <c r="BII20" s="106"/>
      <c r="BIJ20" s="106"/>
      <c r="BIK20" s="106"/>
      <c r="BIL20" s="106"/>
      <c r="BIM20" s="106"/>
      <c r="BIN20" s="106"/>
      <c r="BIO20" s="106"/>
      <c r="BIP20" s="106"/>
      <c r="BIQ20" s="106"/>
      <c r="BIR20" s="106"/>
      <c r="BIS20" s="106"/>
      <c r="BIT20" s="106"/>
      <c r="BIU20" s="106"/>
      <c r="BIV20" s="109"/>
      <c r="BIW20" s="105"/>
      <c r="BIX20" s="106"/>
      <c r="BIY20" s="106"/>
      <c r="BIZ20" s="106"/>
      <c r="BJA20" s="106"/>
      <c r="BJB20" s="106"/>
      <c r="BJC20" s="106"/>
      <c r="BJD20" s="106"/>
      <c r="BJE20" s="106"/>
      <c r="BJF20" s="106"/>
      <c r="BJG20" s="106"/>
      <c r="BJH20" s="106"/>
      <c r="BJI20" s="106"/>
      <c r="BJJ20" s="106"/>
      <c r="BJK20" s="106"/>
      <c r="BJL20" s="106"/>
      <c r="BJM20" s="109"/>
      <c r="BJN20" s="105"/>
      <c r="BJO20" s="106"/>
      <c r="BJP20" s="106"/>
      <c r="BJQ20" s="106"/>
      <c r="BJR20" s="106"/>
      <c r="BJS20" s="106"/>
      <c r="BJT20" s="106"/>
      <c r="BJU20" s="106"/>
      <c r="BJV20" s="106"/>
      <c r="BJW20" s="106"/>
      <c r="BJX20" s="106"/>
      <c r="BJY20" s="106"/>
      <c r="BJZ20" s="106"/>
      <c r="BKA20" s="106"/>
      <c r="BKB20" s="106"/>
      <c r="BKC20" s="106"/>
      <c r="BKD20" s="109"/>
      <c r="BKE20" s="105"/>
      <c r="BKF20" s="106"/>
      <c r="BKG20" s="106"/>
      <c r="BKH20" s="106"/>
      <c r="BKI20" s="106"/>
      <c r="BKJ20" s="106"/>
      <c r="BKK20" s="106"/>
      <c r="BKL20" s="106"/>
      <c r="BKM20" s="106"/>
      <c r="BKN20" s="106"/>
      <c r="BKO20" s="106"/>
      <c r="BKP20" s="106"/>
      <c r="BKQ20" s="106"/>
      <c r="BKR20" s="106"/>
      <c r="BKS20" s="106"/>
      <c r="BKT20" s="106"/>
      <c r="BKU20" s="109"/>
      <c r="BKV20" s="105"/>
      <c r="BKW20" s="106"/>
      <c r="BKX20" s="106"/>
      <c r="BKY20" s="106"/>
      <c r="BKZ20" s="106"/>
      <c r="BLA20" s="106"/>
      <c r="BLB20" s="106"/>
      <c r="BLC20" s="106"/>
      <c r="BLD20" s="106"/>
      <c r="BLE20" s="106"/>
      <c r="BLF20" s="106"/>
      <c r="BLG20" s="106"/>
      <c r="BLH20" s="106"/>
      <c r="BLI20" s="106"/>
      <c r="BLJ20" s="106"/>
      <c r="BLK20" s="106"/>
      <c r="BLL20" s="109"/>
      <c r="BLM20" s="105"/>
      <c r="BLN20" s="106"/>
      <c r="BLO20" s="106"/>
      <c r="BLP20" s="106"/>
      <c r="BLQ20" s="106"/>
      <c r="BLR20" s="106"/>
      <c r="BLS20" s="106"/>
      <c r="BLT20" s="106"/>
      <c r="BLU20" s="106"/>
      <c r="BLV20" s="106"/>
      <c r="BLW20" s="106"/>
      <c r="BLX20" s="106"/>
      <c r="BLY20" s="106"/>
      <c r="BLZ20" s="106"/>
      <c r="BMA20" s="106"/>
      <c r="BMB20" s="106"/>
      <c r="BMC20" s="109"/>
      <c r="BMD20" s="105"/>
      <c r="BME20" s="106"/>
      <c r="BMF20" s="106"/>
      <c r="BMG20" s="106"/>
      <c r="BMH20" s="106"/>
      <c r="BMI20" s="106"/>
      <c r="BMJ20" s="106"/>
      <c r="BMK20" s="106"/>
      <c r="BML20" s="106"/>
      <c r="BMM20" s="106"/>
      <c r="BMN20" s="106"/>
      <c r="BMO20" s="106"/>
      <c r="BMP20" s="106"/>
      <c r="BMQ20" s="106"/>
      <c r="BMR20" s="106"/>
      <c r="BMS20" s="106"/>
      <c r="BMT20" s="109"/>
      <c r="BMU20" s="105"/>
      <c r="BMV20" s="106"/>
      <c r="BMW20" s="106"/>
      <c r="BMX20" s="106"/>
      <c r="BMY20" s="106"/>
      <c r="BMZ20" s="106"/>
      <c r="BNA20" s="106"/>
      <c r="BNB20" s="106"/>
      <c r="BNC20" s="106"/>
      <c r="BND20" s="106"/>
      <c r="BNE20" s="106"/>
      <c r="BNF20" s="106"/>
      <c r="BNG20" s="106"/>
      <c r="BNH20" s="106"/>
      <c r="BNI20" s="106"/>
      <c r="BNJ20" s="106"/>
      <c r="BNK20" s="109"/>
      <c r="BNL20" s="105"/>
      <c r="BNM20" s="106"/>
      <c r="BNN20" s="106"/>
      <c r="BNO20" s="106"/>
      <c r="BNP20" s="106"/>
      <c r="BNQ20" s="106"/>
      <c r="BNR20" s="106"/>
      <c r="BNS20" s="106"/>
      <c r="BNT20" s="106"/>
      <c r="BNU20" s="106"/>
      <c r="BNV20" s="106"/>
      <c r="BNW20" s="106"/>
      <c r="BNX20" s="106"/>
      <c r="BNY20" s="106"/>
      <c r="BNZ20" s="106"/>
      <c r="BOA20" s="106"/>
      <c r="BOB20" s="109"/>
      <c r="BOC20" s="105"/>
      <c r="BOD20" s="106"/>
      <c r="BOE20" s="106"/>
      <c r="BOF20" s="106"/>
      <c r="BOG20" s="106"/>
      <c r="BOH20" s="106"/>
      <c r="BOI20" s="106"/>
      <c r="BOJ20" s="106"/>
      <c r="BOK20" s="106"/>
      <c r="BOL20" s="106"/>
      <c r="BOM20" s="106"/>
      <c r="BON20" s="106"/>
      <c r="BOO20" s="106"/>
      <c r="BOP20" s="106"/>
      <c r="BOQ20" s="106"/>
      <c r="BOR20" s="106"/>
      <c r="BOS20" s="109"/>
      <c r="BOT20" s="105"/>
      <c r="BOU20" s="106"/>
      <c r="BOV20" s="106"/>
      <c r="BOW20" s="106"/>
      <c r="BOX20" s="106"/>
      <c r="BOY20" s="106"/>
      <c r="BOZ20" s="106"/>
      <c r="BPA20" s="106"/>
      <c r="BPB20" s="106"/>
      <c r="BPC20" s="106"/>
      <c r="BPD20" s="106"/>
      <c r="BPE20" s="106"/>
      <c r="BPF20" s="106"/>
      <c r="BPG20" s="106"/>
      <c r="BPH20" s="106"/>
      <c r="BPI20" s="106"/>
      <c r="BPJ20" s="109"/>
      <c r="BPK20" s="105"/>
      <c r="BPL20" s="106"/>
      <c r="BPM20" s="106"/>
      <c r="BPN20" s="106"/>
      <c r="BPO20" s="106"/>
      <c r="BPP20" s="106"/>
      <c r="BPQ20" s="106"/>
      <c r="BPR20" s="106"/>
      <c r="BPS20" s="106"/>
      <c r="BPT20" s="106"/>
      <c r="BPU20" s="106"/>
      <c r="BPV20" s="106"/>
      <c r="BPW20" s="106"/>
      <c r="BPX20" s="106"/>
      <c r="BPY20" s="106"/>
      <c r="BPZ20" s="106"/>
      <c r="BQA20" s="109"/>
      <c r="BQB20" s="105"/>
      <c r="BQC20" s="106"/>
      <c r="BQD20" s="106"/>
      <c r="BQE20" s="106"/>
      <c r="BQF20" s="106"/>
      <c r="BQG20" s="106"/>
      <c r="BQH20" s="106"/>
      <c r="BQI20" s="106"/>
      <c r="BQJ20" s="106"/>
      <c r="BQK20" s="106"/>
      <c r="BQL20" s="106"/>
      <c r="BQM20" s="106"/>
      <c r="BQN20" s="106"/>
      <c r="BQO20" s="106"/>
      <c r="BQP20" s="106"/>
      <c r="BQQ20" s="106"/>
      <c r="BQR20" s="109"/>
      <c r="BQS20" s="105"/>
      <c r="BQT20" s="106"/>
      <c r="BQU20" s="106"/>
      <c r="BQV20" s="106"/>
      <c r="BQW20" s="106"/>
      <c r="BQX20" s="106"/>
      <c r="BQY20" s="106"/>
      <c r="BQZ20" s="106"/>
      <c r="BRA20" s="106"/>
      <c r="BRB20" s="106"/>
      <c r="BRC20" s="106"/>
      <c r="BRD20" s="106"/>
      <c r="BRE20" s="106"/>
      <c r="BRF20" s="106"/>
      <c r="BRG20" s="106"/>
      <c r="BRH20" s="106"/>
      <c r="BRI20" s="109"/>
      <c r="BRJ20" s="105"/>
      <c r="BRK20" s="106"/>
      <c r="BRL20" s="106"/>
      <c r="BRM20" s="106"/>
      <c r="BRN20" s="106"/>
      <c r="BRO20" s="106"/>
      <c r="BRP20" s="106"/>
      <c r="BRQ20" s="106"/>
      <c r="BRR20" s="106"/>
      <c r="BRS20" s="106"/>
      <c r="BRT20" s="106"/>
      <c r="BRU20" s="106"/>
      <c r="BRV20" s="106"/>
      <c r="BRW20" s="106"/>
      <c r="BRX20" s="106"/>
      <c r="BRY20" s="106"/>
      <c r="BRZ20" s="109"/>
      <c r="BSA20" s="105"/>
      <c r="BSB20" s="106"/>
      <c r="BSC20" s="106"/>
      <c r="BSD20" s="106"/>
      <c r="BSE20" s="106"/>
      <c r="BSF20" s="106"/>
      <c r="BSG20" s="106"/>
      <c r="BSH20" s="106"/>
      <c r="BSI20" s="106"/>
      <c r="BSJ20" s="106"/>
      <c r="BSK20" s="106"/>
      <c r="BSL20" s="106"/>
      <c r="BSM20" s="106"/>
      <c r="BSN20" s="106"/>
      <c r="BSO20" s="106"/>
      <c r="BSP20" s="106"/>
      <c r="BSQ20" s="109"/>
      <c r="BSR20" s="105"/>
      <c r="BSS20" s="106"/>
      <c r="BST20" s="106"/>
      <c r="BSU20" s="106"/>
      <c r="BSV20" s="106"/>
      <c r="BSW20" s="106"/>
      <c r="BSX20" s="106"/>
      <c r="BSY20" s="106"/>
      <c r="BSZ20" s="106"/>
      <c r="BTA20" s="106"/>
      <c r="BTB20" s="106"/>
      <c r="BTC20" s="106"/>
      <c r="BTD20" s="106"/>
      <c r="BTE20" s="106"/>
      <c r="BTF20" s="106"/>
      <c r="BTG20" s="106"/>
      <c r="BTH20" s="109"/>
      <c r="BTI20" s="105"/>
      <c r="BTJ20" s="106"/>
      <c r="BTK20" s="106"/>
      <c r="BTL20" s="106"/>
      <c r="BTM20" s="106"/>
      <c r="BTN20" s="106"/>
      <c r="BTO20" s="106"/>
      <c r="BTP20" s="106"/>
      <c r="BTQ20" s="106"/>
      <c r="BTR20" s="106"/>
      <c r="BTS20" s="106"/>
      <c r="BTT20" s="106"/>
      <c r="BTU20" s="106"/>
      <c r="BTV20" s="106"/>
      <c r="BTW20" s="106"/>
      <c r="BTX20" s="106"/>
      <c r="BTY20" s="109"/>
      <c r="BTZ20" s="105"/>
      <c r="BUA20" s="106"/>
      <c r="BUB20" s="106"/>
      <c r="BUC20" s="106"/>
      <c r="BUD20" s="106"/>
      <c r="BUE20" s="106"/>
      <c r="BUF20" s="106"/>
      <c r="BUG20" s="106"/>
      <c r="BUH20" s="106"/>
      <c r="BUI20" s="106"/>
      <c r="BUJ20" s="106"/>
      <c r="BUK20" s="106"/>
      <c r="BUL20" s="106"/>
      <c r="BUM20" s="106"/>
      <c r="BUN20" s="106"/>
      <c r="BUO20" s="106"/>
      <c r="BUP20" s="109"/>
      <c r="BUQ20" s="105"/>
      <c r="BUR20" s="106"/>
      <c r="BUS20" s="106"/>
      <c r="BUT20" s="106"/>
      <c r="BUU20" s="106"/>
      <c r="BUV20" s="106"/>
      <c r="BUW20" s="106"/>
      <c r="BUX20" s="106"/>
      <c r="BUY20" s="106"/>
      <c r="BUZ20" s="106"/>
      <c r="BVA20" s="106"/>
      <c r="BVB20" s="106"/>
      <c r="BVC20" s="106"/>
      <c r="BVD20" s="106"/>
      <c r="BVE20" s="106"/>
      <c r="BVF20" s="106"/>
      <c r="BVG20" s="109"/>
      <c r="BVH20" s="105"/>
      <c r="BVI20" s="106"/>
      <c r="BVJ20" s="106"/>
      <c r="BVK20" s="106"/>
      <c r="BVL20" s="106"/>
      <c r="BVM20" s="106"/>
      <c r="BVN20" s="106"/>
      <c r="BVO20" s="106"/>
      <c r="BVP20" s="106"/>
      <c r="BVQ20" s="106"/>
      <c r="BVR20" s="106"/>
      <c r="BVS20" s="106"/>
      <c r="BVT20" s="106"/>
      <c r="BVU20" s="106"/>
      <c r="BVV20" s="106"/>
      <c r="BVW20" s="106"/>
      <c r="BVX20" s="109"/>
      <c r="BVY20" s="105"/>
      <c r="BVZ20" s="106"/>
      <c r="BWA20" s="106"/>
      <c r="BWB20" s="106"/>
      <c r="BWC20" s="106"/>
      <c r="BWD20" s="106"/>
      <c r="BWE20" s="106"/>
      <c r="BWF20" s="106"/>
      <c r="BWG20" s="106"/>
      <c r="BWH20" s="106"/>
      <c r="BWI20" s="106"/>
      <c r="BWJ20" s="106"/>
      <c r="BWK20" s="106"/>
      <c r="BWL20" s="106"/>
      <c r="BWM20" s="106"/>
      <c r="BWN20" s="106"/>
      <c r="BWO20" s="109"/>
      <c r="BWP20" s="105"/>
      <c r="BWQ20" s="106"/>
      <c r="BWR20" s="106"/>
      <c r="BWS20" s="106"/>
      <c r="BWT20" s="106"/>
      <c r="BWU20" s="106"/>
      <c r="BWV20" s="106"/>
      <c r="BWW20" s="106"/>
      <c r="BWX20" s="106"/>
      <c r="BWY20" s="106"/>
      <c r="BWZ20" s="106"/>
      <c r="BXA20" s="106"/>
      <c r="BXB20" s="106"/>
      <c r="BXC20" s="106"/>
      <c r="BXD20" s="106"/>
      <c r="BXE20" s="106"/>
      <c r="BXF20" s="109"/>
      <c r="BXG20" s="105"/>
      <c r="BXH20" s="106"/>
      <c r="BXI20" s="106"/>
      <c r="BXJ20" s="106"/>
      <c r="BXK20" s="106"/>
      <c r="BXL20" s="106"/>
      <c r="BXM20" s="106"/>
      <c r="BXN20" s="106"/>
      <c r="BXO20" s="106"/>
      <c r="BXP20" s="106"/>
      <c r="BXQ20" s="106"/>
      <c r="BXR20" s="106"/>
      <c r="BXS20" s="106"/>
      <c r="BXT20" s="106"/>
      <c r="BXU20" s="106"/>
      <c r="BXV20" s="106"/>
      <c r="BXW20" s="109"/>
      <c r="BXX20" s="105"/>
      <c r="BXY20" s="106"/>
      <c r="BXZ20" s="106"/>
      <c r="BYA20" s="106"/>
      <c r="BYB20" s="106"/>
      <c r="BYC20" s="106"/>
      <c r="BYD20" s="106"/>
      <c r="BYE20" s="106"/>
      <c r="BYF20" s="106"/>
      <c r="BYG20" s="106"/>
      <c r="BYH20" s="106"/>
      <c r="BYI20" s="106"/>
      <c r="BYJ20" s="106"/>
      <c r="BYK20" s="106"/>
      <c r="BYL20" s="106"/>
      <c r="BYM20" s="106"/>
      <c r="BYN20" s="109"/>
      <c r="BYO20" s="105"/>
      <c r="BYP20" s="106"/>
      <c r="BYQ20" s="106"/>
      <c r="BYR20" s="106"/>
      <c r="BYS20" s="106"/>
      <c r="BYT20" s="106"/>
      <c r="BYU20" s="106"/>
      <c r="BYV20" s="106"/>
      <c r="BYW20" s="106"/>
      <c r="BYX20" s="106"/>
      <c r="BYY20" s="106"/>
      <c r="BYZ20" s="106"/>
      <c r="BZA20" s="106"/>
      <c r="BZB20" s="106"/>
      <c r="BZC20" s="106"/>
      <c r="BZD20" s="106"/>
      <c r="BZE20" s="109"/>
      <c r="BZF20" s="105"/>
      <c r="BZG20" s="106"/>
      <c r="BZH20" s="106"/>
      <c r="BZI20" s="106"/>
      <c r="BZJ20" s="106"/>
      <c r="BZK20" s="106"/>
      <c r="BZL20" s="106"/>
      <c r="BZM20" s="106"/>
      <c r="BZN20" s="106"/>
      <c r="BZO20" s="106"/>
      <c r="BZP20" s="106"/>
      <c r="BZQ20" s="106"/>
      <c r="BZR20" s="106"/>
      <c r="BZS20" s="106"/>
      <c r="BZT20" s="106"/>
      <c r="BZU20" s="106"/>
      <c r="BZV20" s="109"/>
      <c r="BZW20" s="105"/>
      <c r="BZX20" s="106"/>
      <c r="BZY20" s="106"/>
      <c r="BZZ20" s="106"/>
      <c r="CAA20" s="106"/>
      <c r="CAB20" s="106"/>
      <c r="CAC20" s="106"/>
      <c r="CAD20" s="106"/>
      <c r="CAE20" s="106"/>
      <c r="CAF20" s="106"/>
      <c r="CAG20" s="106"/>
      <c r="CAH20" s="106"/>
      <c r="CAI20" s="106"/>
      <c r="CAJ20" s="106"/>
      <c r="CAK20" s="106"/>
      <c r="CAL20" s="106"/>
      <c r="CAM20" s="109"/>
      <c r="CAN20" s="105"/>
      <c r="CAO20" s="106"/>
      <c r="CAP20" s="106"/>
      <c r="CAQ20" s="106"/>
      <c r="CAR20" s="106"/>
      <c r="CAS20" s="106"/>
      <c r="CAT20" s="106"/>
      <c r="CAU20" s="106"/>
      <c r="CAV20" s="106"/>
      <c r="CAW20" s="106"/>
      <c r="CAX20" s="106"/>
      <c r="CAY20" s="106"/>
      <c r="CAZ20" s="106"/>
      <c r="CBA20" s="106"/>
      <c r="CBB20" s="106"/>
      <c r="CBC20" s="106"/>
      <c r="CBD20" s="109"/>
      <c r="CBE20" s="105"/>
      <c r="CBF20" s="106"/>
      <c r="CBG20" s="106"/>
      <c r="CBH20" s="106"/>
      <c r="CBI20" s="106"/>
      <c r="CBJ20" s="106"/>
      <c r="CBK20" s="106"/>
      <c r="CBL20" s="106"/>
      <c r="CBM20" s="106"/>
      <c r="CBN20" s="106"/>
      <c r="CBO20" s="106"/>
      <c r="CBP20" s="106"/>
      <c r="CBQ20" s="106"/>
      <c r="CBR20" s="106"/>
      <c r="CBS20" s="106"/>
      <c r="CBT20" s="106"/>
      <c r="CBU20" s="109"/>
      <c r="CBV20" s="105"/>
      <c r="CBW20" s="106"/>
      <c r="CBX20" s="106"/>
      <c r="CBY20" s="106"/>
      <c r="CBZ20" s="106"/>
      <c r="CCA20" s="106"/>
      <c r="CCB20" s="106"/>
      <c r="CCC20" s="106"/>
      <c r="CCD20" s="106"/>
      <c r="CCE20" s="106"/>
      <c r="CCF20" s="106"/>
      <c r="CCG20" s="106"/>
      <c r="CCH20" s="106"/>
      <c r="CCI20" s="106"/>
      <c r="CCJ20" s="106"/>
      <c r="CCK20" s="106"/>
      <c r="CCL20" s="109"/>
      <c r="CCM20" s="105"/>
      <c r="CCN20" s="106"/>
      <c r="CCO20" s="106"/>
      <c r="CCP20" s="106"/>
      <c r="CCQ20" s="106"/>
      <c r="CCR20" s="106"/>
      <c r="CCS20" s="106"/>
      <c r="CCT20" s="106"/>
      <c r="CCU20" s="106"/>
      <c r="CCV20" s="106"/>
      <c r="CCW20" s="106"/>
      <c r="CCX20" s="106"/>
      <c r="CCY20" s="106"/>
      <c r="CCZ20" s="106"/>
      <c r="CDA20" s="106"/>
      <c r="CDB20" s="106"/>
      <c r="CDC20" s="109"/>
      <c r="CDD20" s="105"/>
      <c r="CDE20" s="106"/>
      <c r="CDF20" s="106"/>
      <c r="CDG20" s="106"/>
      <c r="CDH20" s="106"/>
      <c r="CDI20" s="106"/>
      <c r="CDJ20" s="106"/>
      <c r="CDK20" s="106"/>
      <c r="CDL20" s="106"/>
      <c r="CDM20" s="106"/>
      <c r="CDN20" s="106"/>
      <c r="CDO20" s="106"/>
      <c r="CDP20" s="106"/>
      <c r="CDQ20" s="106"/>
      <c r="CDR20" s="106"/>
      <c r="CDS20" s="106"/>
      <c r="CDT20" s="109"/>
      <c r="CDU20" s="105"/>
      <c r="CDV20" s="106"/>
      <c r="CDW20" s="106"/>
      <c r="CDX20" s="106"/>
      <c r="CDY20" s="106"/>
      <c r="CDZ20" s="106"/>
      <c r="CEA20" s="106"/>
      <c r="CEB20" s="106"/>
      <c r="CEC20" s="106"/>
      <c r="CED20" s="106"/>
      <c r="CEE20" s="106"/>
      <c r="CEF20" s="106"/>
      <c r="CEG20" s="106"/>
      <c r="CEH20" s="106"/>
      <c r="CEI20" s="106"/>
      <c r="CEJ20" s="106"/>
      <c r="CEK20" s="109"/>
      <c r="CEL20" s="105"/>
      <c r="CEM20" s="106"/>
      <c r="CEN20" s="106"/>
      <c r="CEO20" s="106"/>
      <c r="CEP20" s="106"/>
      <c r="CEQ20" s="106"/>
      <c r="CER20" s="106"/>
      <c r="CES20" s="106"/>
      <c r="CET20" s="106"/>
      <c r="CEU20" s="106"/>
      <c r="CEV20" s="106"/>
      <c r="CEW20" s="106"/>
      <c r="CEX20" s="106"/>
      <c r="CEY20" s="106"/>
      <c r="CEZ20" s="106"/>
      <c r="CFA20" s="106"/>
      <c r="CFB20" s="109"/>
      <c r="CFC20" s="105"/>
      <c r="CFD20" s="106"/>
      <c r="CFE20" s="106"/>
      <c r="CFF20" s="106"/>
      <c r="CFG20" s="106"/>
      <c r="CFH20" s="106"/>
      <c r="CFI20" s="106"/>
      <c r="CFJ20" s="106"/>
      <c r="CFK20" s="106"/>
      <c r="CFL20" s="106"/>
      <c r="CFM20" s="106"/>
      <c r="CFN20" s="106"/>
      <c r="CFO20" s="106"/>
      <c r="CFP20" s="106"/>
      <c r="CFQ20" s="106"/>
      <c r="CFR20" s="106"/>
      <c r="CFS20" s="109"/>
      <c r="CFT20" s="105"/>
      <c r="CFU20" s="106"/>
      <c r="CFV20" s="106"/>
      <c r="CFW20" s="106"/>
      <c r="CFX20" s="106"/>
      <c r="CFY20" s="106"/>
      <c r="CFZ20" s="106"/>
      <c r="CGA20" s="106"/>
      <c r="CGB20" s="106"/>
      <c r="CGC20" s="106"/>
      <c r="CGD20" s="106"/>
      <c r="CGE20" s="106"/>
      <c r="CGF20" s="106"/>
      <c r="CGG20" s="106"/>
      <c r="CGH20" s="106"/>
      <c r="CGI20" s="106"/>
      <c r="CGJ20" s="109"/>
      <c r="CGK20" s="105"/>
      <c r="CGL20" s="106"/>
      <c r="CGM20" s="106"/>
      <c r="CGN20" s="106"/>
      <c r="CGO20" s="106"/>
      <c r="CGP20" s="106"/>
      <c r="CGQ20" s="106"/>
      <c r="CGR20" s="106"/>
      <c r="CGS20" s="106"/>
      <c r="CGT20" s="106"/>
      <c r="CGU20" s="106"/>
      <c r="CGV20" s="106"/>
      <c r="CGW20" s="106"/>
      <c r="CGX20" s="106"/>
      <c r="CGY20" s="106"/>
      <c r="CGZ20" s="106"/>
      <c r="CHA20" s="109"/>
      <c r="CHB20" s="105"/>
      <c r="CHC20" s="106"/>
      <c r="CHD20" s="106"/>
      <c r="CHE20" s="106"/>
      <c r="CHF20" s="106"/>
      <c r="CHG20" s="106"/>
      <c r="CHH20" s="106"/>
      <c r="CHI20" s="106"/>
      <c r="CHJ20" s="106"/>
      <c r="CHK20" s="106"/>
      <c r="CHL20" s="106"/>
      <c r="CHM20" s="106"/>
      <c r="CHN20" s="106"/>
      <c r="CHO20" s="106"/>
      <c r="CHP20" s="106"/>
      <c r="CHQ20" s="106"/>
      <c r="CHR20" s="109"/>
      <c r="CHS20" s="105"/>
      <c r="CHT20" s="106"/>
      <c r="CHU20" s="106"/>
      <c r="CHV20" s="106"/>
      <c r="CHW20" s="106"/>
      <c r="CHX20" s="106"/>
      <c r="CHY20" s="106"/>
      <c r="CHZ20" s="106"/>
      <c r="CIA20" s="106"/>
      <c r="CIB20" s="106"/>
      <c r="CIC20" s="106"/>
      <c r="CID20" s="106"/>
      <c r="CIE20" s="106"/>
      <c r="CIF20" s="106"/>
      <c r="CIG20" s="106"/>
      <c r="CIH20" s="106"/>
      <c r="CII20" s="109"/>
      <c r="CIJ20" s="105"/>
      <c r="CIK20" s="106"/>
      <c r="CIL20" s="106"/>
      <c r="CIM20" s="106"/>
      <c r="CIN20" s="106"/>
      <c r="CIO20" s="106"/>
      <c r="CIP20" s="106"/>
      <c r="CIQ20" s="106"/>
      <c r="CIR20" s="106"/>
      <c r="CIS20" s="106"/>
      <c r="CIT20" s="106"/>
      <c r="CIU20" s="106"/>
      <c r="CIV20" s="106"/>
      <c r="CIW20" s="106"/>
      <c r="CIX20" s="106"/>
      <c r="CIY20" s="106"/>
      <c r="CIZ20" s="109"/>
      <c r="CJA20" s="105"/>
      <c r="CJB20" s="106"/>
      <c r="CJC20" s="106"/>
      <c r="CJD20" s="106"/>
      <c r="CJE20" s="106"/>
      <c r="CJF20" s="106"/>
      <c r="CJG20" s="106"/>
      <c r="CJH20" s="106"/>
      <c r="CJI20" s="106"/>
      <c r="CJJ20" s="106"/>
      <c r="CJK20" s="106"/>
      <c r="CJL20" s="106"/>
      <c r="CJM20" s="106"/>
      <c r="CJN20" s="106"/>
      <c r="CJO20" s="106"/>
      <c r="CJP20" s="106"/>
      <c r="CJQ20" s="109"/>
      <c r="CJR20" s="105"/>
      <c r="CJS20" s="106"/>
      <c r="CJT20" s="106"/>
      <c r="CJU20" s="106"/>
      <c r="CJV20" s="106"/>
      <c r="CJW20" s="106"/>
      <c r="CJX20" s="106"/>
      <c r="CJY20" s="106"/>
      <c r="CJZ20" s="106"/>
      <c r="CKA20" s="106"/>
      <c r="CKB20" s="106"/>
      <c r="CKC20" s="106"/>
      <c r="CKD20" s="106"/>
      <c r="CKE20" s="106"/>
      <c r="CKF20" s="106"/>
      <c r="CKG20" s="106"/>
      <c r="CKH20" s="109"/>
      <c r="CKI20" s="105"/>
      <c r="CKJ20" s="106"/>
      <c r="CKK20" s="106"/>
      <c r="CKL20" s="106"/>
      <c r="CKM20" s="106"/>
      <c r="CKN20" s="106"/>
      <c r="CKO20" s="106"/>
      <c r="CKP20" s="106"/>
      <c r="CKQ20" s="106"/>
      <c r="CKR20" s="106"/>
      <c r="CKS20" s="106"/>
      <c r="CKT20" s="106"/>
      <c r="CKU20" s="106"/>
      <c r="CKV20" s="106"/>
      <c r="CKW20" s="106"/>
      <c r="CKX20" s="106"/>
      <c r="CKY20" s="109"/>
      <c r="CKZ20" s="105"/>
      <c r="CLA20" s="106"/>
      <c r="CLB20" s="106"/>
      <c r="CLC20" s="106"/>
      <c r="CLD20" s="106"/>
      <c r="CLE20" s="106"/>
      <c r="CLF20" s="106"/>
      <c r="CLG20" s="106"/>
      <c r="CLH20" s="106"/>
      <c r="CLI20" s="106"/>
      <c r="CLJ20" s="106"/>
      <c r="CLK20" s="106"/>
      <c r="CLL20" s="106"/>
      <c r="CLM20" s="106"/>
      <c r="CLN20" s="106"/>
      <c r="CLO20" s="106"/>
      <c r="CLP20" s="109"/>
      <c r="CLQ20" s="105"/>
      <c r="CLR20" s="106"/>
      <c r="CLS20" s="106"/>
      <c r="CLT20" s="106"/>
      <c r="CLU20" s="106"/>
      <c r="CLV20" s="106"/>
      <c r="CLW20" s="106"/>
      <c r="CLX20" s="106"/>
      <c r="CLY20" s="106"/>
      <c r="CLZ20" s="106"/>
      <c r="CMA20" s="106"/>
      <c r="CMB20" s="106"/>
      <c r="CMC20" s="106"/>
      <c r="CMD20" s="106"/>
      <c r="CME20" s="106"/>
      <c r="CMF20" s="106"/>
      <c r="CMG20" s="109"/>
      <c r="CMH20" s="105"/>
      <c r="CMI20" s="106"/>
      <c r="CMJ20" s="106"/>
      <c r="CMK20" s="106"/>
      <c r="CML20" s="106"/>
      <c r="CMM20" s="106"/>
      <c r="CMN20" s="106"/>
      <c r="CMO20" s="106"/>
      <c r="CMP20" s="106"/>
      <c r="CMQ20" s="106"/>
      <c r="CMR20" s="106"/>
      <c r="CMS20" s="106"/>
      <c r="CMT20" s="106"/>
      <c r="CMU20" s="106"/>
      <c r="CMV20" s="106"/>
      <c r="CMW20" s="106"/>
      <c r="CMX20" s="109"/>
      <c r="CMY20" s="105"/>
      <c r="CMZ20" s="106"/>
      <c r="CNA20" s="106"/>
      <c r="CNB20" s="106"/>
      <c r="CNC20" s="106"/>
      <c r="CND20" s="106"/>
      <c r="CNE20" s="106"/>
      <c r="CNF20" s="106"/>
      <c r="CNG20" s="106"/>
      <c r="CNH20" s="106"/>
      <c r="CNI20" s="106"/>
      <c r="CNJ20" s="106"/>
      <c r="CNK20" s="106"/>
      <c r="CNL20" s="106"/>
      <c r="CNM20" s="106"/>
      <c r="CNN20" s="106"/>
      <c r="CNO20" s="109"/>
      <c r="CNP20" s="105"/>
      <c r="CNQ20" s="106"/>
      <c r="CNR20" s="106"/>
      <c r="CNS20" s="106"/>
      <c r="CNT20" s="106"/>
      <c r="CNU20" s="106"/>
      <c r="CNV20" s="106"/>
      <c r="CNW20" s="106"/>
      <c r="CNX20" s="106"/>
      <c r="CNY20" s="106"/>
      <c r="CNZ20" s="106"/>
      <c r="COA20" s="106"/>
      <c r="COB20" s="106"/>
      <c r="COC20" s="106"/>
      <c r="COD20" s="106"/>
      <c r="COE20" s="106"/>
      <c r="COF20" s="109"/>
      <c r="COG20" s="105"/>
      <c r="COH20" s="106"/>
      <c r="COI20" s="106"/>
      <c r="COJ20" s="106"/>
      <c r="COK20" s="106"/>
      <c r="COL20" s="106"/>
      <c r="COM20" s="106"/>
      <c r="CON20" s="106"/>
      <c r="COO20" s="106"/>
      <c r="COP20" s="106"/>
      <c r="COQ20" s="106"/>
      <c r="COR20" s="106"/>
      <c r="COS20" s="106"/>
      <c r="COT20" s="106"/>
      <c r="COU20" s="106"/>
      <c r="COV20" s="106"/>
      <c r="COW20" s="109"/>
      <c r="COX20" s="105"/>
      <c r="COY20" s="106"/>
      <c r="COZ20" s="106"/>
      <c r="CPA20" s="106"/>
      <c r="CPB20" s="106"/>
      <c r="CPC20" s="106"/>
      <c r="CPD20" s="106"/>
      <c r="CPE20" s="106"/>
      <c r="CPF20" s="106"/>
      <c r="CPG20" s="106"/>
      <c r="CPH20" s="106"/>
      <c r="CPI20" s="106"/>
      <c r="CPJ20" s="106"/>
      <c r="CPK20" s="106"/>
      <c r="CPL20" s="106"/>
      <c r="CPM20" s="106"/>
      <c r="CPN20" s="109"/>
      <c r="CPO20" s="105"/>
      <c r="CPP20" s="106"/>
      <c r="CPQ20" s="106"/>
      <c r="CPR20" s="106"/>
      <c r="CPS20" s="106"/>
      <c r="CPT20" s="106"/>
      <c r="CPU20" s="106"/>
      <c r="CPV20" s="106"/>
      <c r="CPW20" s="106"/>
      <c r="CPX20" s="106"/>
      <c r="CPY20" s="106"/>
      <c r="CPZ20" s="106"/>
      <c r="CQA20" s="106"/>
      <c r="CQB20" s="106"/>
      <c r="CQC20" s="106"/>
      <c r="CQD20" s="106"/>
      <c r="CQE20" s="109"/>
      <c r="CQF20" s="105"/>
      <c r="CQG20" s="106"/>
      <c r="CQH20" s="106"/>
      <c r="CQI20" s="106"/>
      <c r="CQJ20" s="106"/>
      <c r="CQK20" s="106"/>
      <c r="CQL20" s="106"/>
      <c r="CQM20" s="106"/>
      <c r="CQN20" s="106"/>
      <c r="CQO20" s="106"/>
      <c r="CQP20" s="106"/>
      <c r="CQQ20" s="106"/>
      <c r="CQR20" s="106"/>
      <c r="CQS20" s="106"/>
      <c r="CQT20" s="106"/>
      <c r="CQU20" s="106"/>
      <c r="CQV20" s="109"/>
      <c r="CQW20" s="105"/>
      <c r="CQX20" s="106"/>
      <c r="CQY20" s="106"/>
      <c r="CQZ20" s="106"/>
      <c r="CRA20" s="106"/>
      <c r="CRB20" s="106"/>
      <c r="CRC20" s="106"/>
      <c r="CRD20" s="106"/>
      <c r="CRE20" s="106"/>
      <c r="CRF20" s="106"/>
      <c r="CRG20" s="106"/>
      <c r="CRH20" s="106"/>
      <c r="CRI20" s="106"/>
      <c r="CRJ20" s="106"/>
      <c r="CRK20" s="106"/>
      <c r="CRL20" s="106"/>
      <c r="CRM20" s="109"/>
      <c r="CRN20" s="105"/>
      <c r="CRO20" s="106"/>
      <c r="CRP20" s="106"/>
      <c r="CRQ20" s="106"/>
      <c r="CRR20" s="106"/>
      <c r="CRS20" s="106"/>
      <c r="CRT20" s="106"/>
      <c r="CRU20" s="106"/>
      <c r="CRV20" s="106"/>
      <c r="CRW20" s="106"/>
      <c r="CRX20" s="106"/>
      <c r="CRY20" s="106"/>
      <c r="CRZ20" s="106"/>
      <c r="CSA20" s="106"/>
      <c r="CSB20" s="106"/>
      <c r="CSC20" s="106"/>
      <c r="CSD20" s="109"/>
      <c r="CSE20" s="105"/>
      <c r="CSF20" s="106"/>
      <c r="CSG20" s="106"/>
      <c r="CSH20" s="106"/>
      <c r="CSI20" s="106"/>
      <c r="CSJ20" s="106"/>
      <c r="CSK20" s="106"/>
      <c r="CSL20" s="106"/>
      <c r="CSM20" s="106"/>
      <c r="CSN20" s="106"/>
      <c r="CSO20" s="106"/>
      <c r="CSP20" s="106"/>
      <c r="CSQ20" s="106"/>
      <c r="CSR20" s="106"/>
      <c r="CSS20" s="106"/>
      <c r="CST20" s="106"/>
      <c r="CSU20" s="109"/>
      <c r="CSV20" s="105"/>
      <c r="CSW20" s="106"/>
      <c r="CSX20" s="106"/>
      <c r="CSY20" s="106"/>
      <c r="CSZ20" s="106"/>
      <c r="CTA20" s="106"/>
      <c r="CTB20" s="106"/>
      <c r="CTC20" s="106"/>
      <c r="CTD20" s="106"/>
      <c r="CTE20" s="106"/>
      <c r="CTF20" s="106"/>
      <c r="CTG20" s="106"/>
      <c r="CTH20" s="106"/>
      <c r="CTI20" s="106"/>
      <c r="CTJ20" s="106"/>
      <c r="CTK20" s="106"/>
      <c r="CTL20" s="109"/>
      <c r="CTM20" s="105"/>
      <c r="CTN20" s="106"/>
      <c r="CTO20" s="106"/>
      <c r="CTP20" s="106"/>
      <c r="CTQ20" s="106"/>
      <c r="CTR20" s="106"/>
      <c r="CTS20" s="106"/>
      <c r="CTT20" s="106"/>
      <c r="CTU20" s="106"/>
      <c r="CTV20" s="106"/>
      <c r="CTW20" s="106"/>
      <c r="CTX20" s="106"/>
      <c r="CTY20" s="106"/>
      <c r="CTZ20" s="106"/>
      <c r="CUA20" s="106"/>
      <c r="CUB20" s="106"/>
      <c r="CUC20" s="109"/>
      <c r="CUD20" s="105"/>
      <c r="CUE20" s="106"/>
      <c r="CUF20" s="106"/>
      <c r="CUG20" s="106"/>
      <c r="CUH20" s="106"/>
      <c r="CUI20" s="106"/>
      <c r="CUJ20" s="106"/>
      <c r="CUK20" s="106"/>
      <c r="CUL20" s="106"/>
      <c r="CUM20" s="106"/>
      <c r="CUN20" s="106"/>
      <c r="CUO20" s="106"/>
      <c r="CUP20" s="106"/>
      <c r="CUQ20" s="106"/>
      <c r="CUR20" s="106"/>
      <c r="CUS20" s="106"/>
      <c r="CUT20" s="109"/>
      <c r="CUU20" s="105"/>
      <c r="CUV20" s="106"/>
      <c r="CUW20" s="106"/>
      <c r="CUX20" s="106"/>
      <c r="CUY20" s="106"/>
      <c r="CUZ20" s="106"/>
      <c r="CVA20" s="106"/>
      <c r="CVB20" s="106"/>
      <c r="CVC20" s="106"/>
      <c r="CVD20" s="106"/>
      <c r="CVE20" s="106"/>
      <c r="CVF20" s="106"/>
      <c r="CVG20" s="106"/>
      <c r="CVH20" s="106"/>
      <c r="CVI20" s="106"/>
      <c r="CVJ20" s="106"/>
      <c r="CVK20" s="109"/>
      <c r="CVL20" s="105"/>
      <c r="CVM20" s="106"/>
      <c r="CVN20" s="106"/>
      <c r="CVO20" s="106"/>
      <c r="CVP20" s="106"/>
      <c r="CVQ20" s="106"/>
      <c r="CVR20" s="106"/>
      <c r="CVS20" s="106"/>
      <c r="CVT20" s="106"/>
      <c r="CVU20" s="106"/>
      <c r="CVV20" s="106"/>
      <c r="CVW20" s="106"/>
      <c r="CVX20" s="106"/>
      <c r="CVY20" s="106"/>
      <c r="CVZ20" s="106"/>
      <c r="CWA20" s="106"/>
      <c r="CWB20" s="109"/>
      <c r="CWC20" s="105"/>
      <c r="CWD20" s="106"/>
      <c r="CWE20" s="106"/>
      <c r="CWF20" s="106"/>
      <c r="CWG20" s="106"/>
      <c r="CWH20" s="106"/>
      <c r="CWI20" s="106"/>
      <c r="CWJ20" s="106"/>
      <c r="CWK20" s="106"/>
      <c r="CWL20" s="106"/>
      <c r="CWM20" s="106"/>
      <c r="CWN20" s="106"/>
      <c r="CWO20" s="106"/>
      <c r="CWP20" s="106"/>
      <c r="CWQ20" s="106"/>
      <c r="CWR20" s="106"/>
      <c r="CWS20" s="109"/>
      <c r="CWT20" s="105"/>
      <c r="CWU20" s="106"/>
      <c r="CWV20" s="106"/>
      <c r="CWW20" s="106"/>
      <c r="CWX20" s="106"/>
      <c r="CWY20" s="106"/>
      <c r="CWZ20" s="106"/>
      <c r="CXA20" s="106"/>
      <c r="CXB20" s="106"/>
      <c r="CXC20" s="106"/>
      <c r="CXD20" s="106"/>
      <c r="CXE20" s="106"/>
      <c r="CXF20" s="106"/>
      <c r="CXG20" s="106"/>
      <c r="CXH20" s="106"/>
      <c r="CXI20" s="106"/>
      <c r="CXJ20" s="109"/>
      <c r="CXK20" s="105"/>
      <c r="CXL20" s="106"/>
      <c r="CXM20" s="106"/>
      <c r="CXN20" s="106"/>
      <c r="CXO20" s="106"/>
      <c r="CXP20" s="106"/>
      <c r="CXQ20" s="106"/>
      <c r="CXR20" s="106"/>
      <c r="CXS20" s="106"/>
      <c r="CXT20" s="106"/>
      <c r="CXU20" s="106"/>
      <c r="CXV20" s="106"/>
      <c r="CXW20" s="106"/>
      <c r="CXX20" s="106"/>
      <c r="CXY20" s="106"/>
      <c r="CXZ20" s="106"/>
      <c r="CYA20" s="109"/>
      <c r="CYB20" s="105"/>
      <c r="CYC20" s="106"/>
      <c r="CYD20" s="106"/>
      <c r="CYE20" s="106"/>
      <c r="CYF20" s="106"/>
      <c r="CYG20" s="106"/>
      <c r="CYH20" s="106"/>
      <c r="CYI20" s="106"/>
      <c r="CYJ20" s="106"/>
      <c r="CYK20" s="106"/>
      <c r="CYL20" s="106"/>
      <c r="CYM20" s="106"/>
      <c r="CYN20" s="106"/>
      <c r="CYO20" s="106"/>
      <c r="CYP20" s="106"/>
      <c r="CYQ20" s="106"/>
      <c r="CYR20" s="109"/>
      <c r="CYS20" s="105"/>
      <c r="CYT20" s="106"/>
      <c r="CYU20" s="106"/>
      <c r="CYV20" s="106"/>
      <c r="CYW20" s="106"/>
      <c r="CYX20" s="106"/>
      <c r="CYY20" s="106"/>
      <c r="CYZ20" s="106"/>
      <c r="CZA20" s="106"/>
      <c r="CZB20" s="106"/>
      <c r="CZC20" s="106"/>
      <c r="CZD20" s="106"/>
      <c r="CZE20" s="106"/>
      <c r="CZF20" s="106"/>
      <c r="CZG20" s="106"/>
      <c r="CZH20" s="106"/>
      <c r="CZI20" s="109"/>
      <c r="CZJ20" s="105"/>
      <c r="CZK20" s="106"/>
      <c r="CZL20" s="106"/>
      <c r="CZM20" s="106"/>
      <c r="CZN20" s="106"/>
      <c r="CZO20" s="106"/>
      <c r="CZP20" s="106"/>
      <c r="CZQ20" s="106"/>
      <c r="CZR20" s="106"/>
      <c r="CZS20" s="106"/>
      <c r="CZT20" s="106"/>
      <c r="CZU20" s="106"/>
      <c r="CZV20" s="106"/>
      <c r="CZW20" s="106"/>
      <c r="CZX20" s="106"/>
      <c r="CZY20" s="106"/>
      <c r="CZZ20" s="109"/>
      <c r="DAA20" s="105"/>
      <c r="DAB20" s="106"/>
      <c r="DAC20" s="106"/>
      <c r="DAD20" s="106"/>
      <c r="DAE20" s="106"/>
      <c r="DAF20" s="106"/>
      <c r="DAG20" s="106"/>
      <c r="DAH20" s="106"/>
      <c r="DAI20" s="106"/>
      <c r="DAJ20" s="106"/>
      <c r="DAK20" s="106"/>
      <c r="DAL20" s="106"/>
      <c r="DAM20" s="106"/>
      <c r="DAN20" s="106"/>
      <c r="DAO20" s="106"/>
      <c r="DAP20" s="106"/>
      <c r="DAQ20" s="109"/>
      <c r="DAR20" s="105"/>
      <c r="DAS20" s="106"/>
      <c r="DAT20" s="106"/>
      <c r="DAU20" s="106"/>
      <c r="DAV20" s="106"/>
      <c r="DAW20" s="106"/>
      <c r="DAX20" s="106"/>
      <c r="DAY20" s="106"/>
      <c r="DAZ20" s="106"/>
      <c r="DBA20" s="106"/>
      <c r="DBB20" s="106"/>
      <c r="DBC20" s="106"/>
      <c r="DBD20" s="106"/>
      <c r="DBE20" s="106"/>
      <c r="DBF20" s="106"/>
      <c r="DBG20" s="106"/>
      <c r="DBH20" s="109"/>
      <c r="DBI20" s="105"/>
      <c r="DBJ20" s="106"/>
      <c r="DBK20" s="106"/>
      <c r="DBL20" s="106"/>
      <c r="DBM20" s="106"/>
      <c r="DBN20" s="106"/>
      <c r="DBO20" s="106"/>
      <c r="DBP20" s="106"/>
      <c r="DBQ20" s="106"/>
      <c r="DBR20" s="106"/>
      <c r="DBS20" s="106"/>
      <c r="DBT20" s="106"/>
      <c r="DBU20" s="106"/>
      <c r="DBV20" s="106"/>
      <c r="DBW20" s="106"/>
      <c r="DBX20" s="106"/>
      <c r="DBY20" s="109"/>
      <c r="DBZ20" s="105"/>
      <c r="DCA20" s="106"/>
      <c r="DCB20" s="106"/>
      <c r="DCC20" s="106"/>
      <c r="DCD20" s="106"/>
      <c r="DCE20" s="106"/>
      <c r="DCF20" s="106"/>
      <c r="DCG20" s="106"/>
      <c r="DCH20" s="106"/>
      <c r="DCI20" s="106"/>
      <c r="DCJ20" s="106"/>
      <c r="DCK20" s="106"/>
      <c r="DCL20" s="106"/>
      <c r="DCM20" s="106"/>
      <c r="DCN20" s="106"/>
      <c r="DCO20" s="106"/>
      <c r="DCP20" s="109"/>
      <c r="DCQ20" s="105"/>
      <c r="DCR20" s="106"/>
      <c r="DCS20" s="106"/>
      <c r="DCT20" s="106"/>
      <c r="DCU20" s="106"/>
      <c r="DCV20" s="106"/>
      <c r="DCW20" s="106"/>
      <c r="DCX20" s="106"/>
      <c r="DCY20" s="106"/>
      <c r="DCZ20" s="106"/>
      <c r="DDA20" s="106"/>
      <c r="DDB20" s="106"/>
      <c r="DDC20" s="106"/>
      <c r="DDD20" s="106"/>
      <c r="DDE20" s="106"/>
      <c r="DDF20" s="106"/>
      <c r="DDG20" s="109"/>
      <c r="DDH20" s="105"/>
      <c r="DDI20" s="106"/>
      <c r="DDJ20" s="106"/>
      <c r="DDK20" s="106"/>
      <c r="DDL20" s="106"/>
      <c r="DDM20" s="106"/>
      <c r="DDN20" s="106"/>
      <c r="DDO20" s="106"/>
      <c r="DDP20" s="106"/>
      <c r="DDQ20" s="106"/>
      <c r="DDR20" s="106"/>
      <c r="DDS20" s="106"/>
      <c r="DDT20" s="106"/>
      <c r="DDU20" s="106"/>
      <c r="DDV20" s="106"/>
      <c r="DDW20" s="106"/>
      <c r="DDX20" s="109"/>
      <c r="DDY20" s="105"/>
      <c r="DDZ20" s="106"/>
      <c r="DEA20" s="106"/>
      <c r="DEB20" s="106"/>
      <c r="DEC20" s="106"/>
      <c r="DED20" s="106"/>
      <c r="DEE20" s="106"/>
      <c r="DEF20" s="106"/>
      <c r="DEG20" s="106"/>
      <c r="DEH20" s="106"/>
      <c r="DEI20" s="106"/>
      <c r="DEJ20" s="106"/>
      <c r="DEK20" s="106"/>
      <c r="DEL20" s="106"/>
      <c r="DEM20" s="106"/>
      <c r="DEN20" s="106"/>
      <c r="DEO20" s="109"/>
      <c r="DEP20" s="105"/>
      <c r="DEQ20" s="106"/>
      <c r="DER20" s="106"/>
      <c r="DES20" s="106"/>
      <c r="DET20" s="106"/>
      <c r="DEU20" s="106"/>
      <c r="DEV20" s="106"/>
      <c r="DEW20" s="106"/>
      <c r="DEX20" s="106"/>
      <c r="DEY20" s="106"/>
      <c r="DEZ20" s="106"/>
      <c r="DFA20" s="106"/>
      <c r="DFB20" s="106"/>
      <c r="DFC20" s="106"/>
      <c r="DFD20" s="106"/>
      <c r="DFE20" s="106"/>
      <c r="DFF20" s="109"/>
      <c r="DFG20" s="105"/>
      <c r="DFH20" s="106"/>
      <c r="DFI20" s="106"/>
      <c r="DFJ20" s="106"/>
      <c r="DFK20" s="106"/>
      <c r="DFL20" s="106"/>
      <c r="DFM20" s="106"/>
      <c r="DFN20" s="106"/>
      <c r="DFO20" s="106"/>
      <c r="DFP20" s="106"/>
      <c r="DFQ20" s="106"/>
      <c r="DFR20" s="106"/>
      <c r="DFS20" s="106"/>
      <c r="DFT20" s="106"/>
      <c r="DFU20" s="106"/>
      <c r="DFV20" s="106"/>
      <c r="DFW20" s="109"/>
      <c r="DFX20" s="105"/>
      <c r="DFY20" s="106"/>
      <c r="DFZ20" s="106"/>
      <c r="DGA20" s="106"/>
      <c r="DGB20" s="106"/>
      <c r="DGC20" s="106"/>
      <c r="DGD20" s="106"/>
      <c r="DGE20" s="106"/>
      <c r="DGF20" s="106"/>
      <c r="DGG20" s="106"/>
      <c r="DGH20" s="106"/>
      <c r="DGI20" s="106"/>
      <c r="DGJ20" s="106"/>
      <c r="DGK20" s="106"/>
      <c r="DGL20" s="106"/>
      <c r="DGM20" s="106"/>
      <c r="DGN20" s="109"/>
      <c r="DGO20" s="105"/>
      <c r="DGP20" s="106"/>
      <c r="DGQ20" s="106"/>
      <c r="DGR20" s="106"/>
      <c r="DGS20" s="106"/>
      <c r="DGT20" s="106"/>
      <c r="DGU20" s="106"/>
      <c r="DGV20" s="106"/>
      <c r="DGW20" s="106"/>
      <c r="DGX20" s="106"/>
      <c r="DGY20" s="106"/>
      <c r="DGZ20" s="106"/>
      <c r="DHA20" s="106"/>
      <c r="DHB20" s="106"/>
      <c r="DHC20" s="106"/>
      <c r="DHD20" s="106"/>
      <c r="DHE20" s="109"/>
      <c r="DHF20" s="105"/>
      <c r="DHG20" s="106"/>
      <c r="DHH20" s="106"/>
      <c r="DHI20" s="106"/>
      <c r="DHJ20" s="106"/>
      <c r="DHK20" s="106"/>
      <c r="DHL20" s="106"/>
      <c r="DHM20" s="106"/>
      <c r="DHN20" s="106"/>
      <c r="DHO20" s="106"/>
      <c r="DHP20" s="106"/>
      <c r="DHQ20" s="106"/>
      <c r="DHR20" s="106"/>
      <c r="DHS20" s="106"/>
      <c r="DHT20" s="106"/>
      <c r="DHU20" s="106"/>
      <c r="DHV20" s="109"/>
      <c r="DHW20" s="105"/>
      <c r="DHX20" s="106"/>
      <c r="DHY20" s="106"/>
      <c r="DHZ20" s="106"/>
      <c r="DIA20" s="106"/>
      <c r="DIB20" s="106"/>
      <c r="DIC20" s="106"/>
      <c r="DID20" s="106"/>
      <c r="DIE20" s="106"/>
      <c r="DIF20" s="106"/>
      <c r="DIG20" s="106"/>
      <c r="DIH20" s="106"/>
      <c r="DII20" s="106"/>
      <c r="DIJ20" s="106"/>
      <c r="DIK20" s="106"/>
      <c r="DIL20" s="106"/>
      <c r="DIM20" s="109"/>
      <c r="DIN20" s="105"/>
      <c r="DIO20" s="106"/>
      <c r="DIP20" s="106"/>
      <c r="DIQ20" s="106"/>
      <c r="DIR20" s="106"/>
      <c r="DIS20" s="106"/>
      <c r="DIT20" s="106"/>
      <c r="DIU20" s="106"/>
      <c r="DIV20" s="106"/>
      <c r="DIW20" s="106"/>
      <c r="DIX20" s="106"/>
      <c r="DIY20" s="106"/>
      <c r="DIZ20" s="106"/>
      <c r="DJA20" s="106"/>
      <c r="DJB20" s="106"/>
      <c r="DJC20" s="106"/>
      <c r="DJD20" s="109"/>
      <c r="DJE20" s="105"/>
      <c r="DJF20" s="106"/>
      <c r="DJG20" s="106"/>
      <c r="DJH20" s="106"/>
      <c r="DJI20" s="106"/>
      <c r="DJJ20" s="106"/>
      <c r="DJK20" s="106"/>
      <c r="DJL20" s="106"/>
      <c r="DJM20" s="106"/>
      <c r="DJN20" s="106"/>
      <c r="DJO20" s="106"/>
      <c r="DJP20" s="106"/>
      <c r="DJQ20" s="106"/>
      <c r="DJR20" s="106"/>
      <c r="DJS20" s="106"/>
      <c r="DJT20" s="106"/>
      <c r="DJU20" s="109"/>
      <c r="DJV20" s="105"/>
      <c r="DJW20" s="106"/>
      <c r="DJX20" s="106"/>
      <c r="DJY20" s="106"/>
      <c r="DJZ20" s="106"/>
      <c r="DKA20" s="106"/>
      <c r="DKB20" s="106"/>
      <c r="DKC20" s="106"/>
      <c r="DKD20" s="106"/>
      <c r="DKE20" s="106"/>
      <c r="DKF20" s="106"/>
      <c r="DKG20" s="106"/>
      <c r="DKH20" s="106"/>
      <c r="DKI20" s="106"/>
      <c r="DKJ20" s="106"/>
      <c r="DKK20" s="106"/>
      <c r="DKL20" s="109"/>
      <c r="DKM20" s="105"/>
      <c r="DKN20" s="106"/>
      <c r="DKO20" s="106"/>
      <c r="DKP20" s="106"/>
      <c r="DKQ20" s="106"/>
      <c r="DKR20" s="106"/>
      <c r="DKS20" s="106"/>
      <c r="DKT20" s="106"/>
      <c r="DKU20" s="106"/>
      <c r="DKV20" s="106"/>
      <c r="DKW20" s="106"/>
      <c r="DKX20" s="106"/>
      <c r="DKY20" s="106"/>
      <c r="DKZ20" s="106"/>
      <c r="DLA20" s="106"/>
      <c r="DLB20" s="106"/>
      <c r="DLC20" s="109"/>
      <c r="DLD20" s="105"/>
      <c r="DLE20" s="106"/>
      <c r="DLF20" s="106"/>
      <c r="DLG20" s="106"/>
      <c r="DLH20" s="106"/>
      <c r="DLI20" s="106"/>
      <c r="DLJ20" s="106"/>
      <c r="DLK20" s="106"/>
      <c r="DLL20" s="106"/>
      <c r="DLM20" s="106"/>
      <c r="DLN20" s="106"/>
      <c r="DLO20" s="106"/>
      <c r="DLP20" s="106"/>
      <c r="DLQ20" s="106"/>
      <c r="DLR20" s="106"/>
      <c r="DLS20" s="106"/>
      <c r="DLT20" s="109"/>
      <c r="DLU20" s="105"/>
      <c r="DLV20" s="106"/>
      <c r="DLW20" s="106"/>
      <c r="DLX20" s="106"/>
      <c r="DLY20" s="106"/>
      <c r="DLZ20" s="106"/>
      <c r="DMA20" s="106"/>
      <c r="DMB20" s="106"/>
      <c r="DMC20" s="106"/>
      <c r="DMD20" s="106"/>
      <c r="DME20" s="106"/>
      <c r="DMF20" s="106"/>
      <c r="DMG20" s="106"/>
      <c r="DMH20" s="106"/>
      <c r="DMI20" s="106"/>
      <c r="DMJ20" s="106"/>
      <c r="DMK20" s="109"/>
      <c r="DML20" s="105"/>
      <c r="DMM20" s="106"/>
      <c r="DMN20" s="106"/>
      <c r="DMO20" s="106"/>
      <c r="DMP20" s="106"/>
      <c r="DMQ20" s="106"/>
      <c r="DMR20" s="106"/>
      <c r="DMS20" s="106"/>
      <c r="DMT20" s="106"/>
      <c r="DMU20" s="106"/>
      <c r="DMV20" s="106"/>
      <c r="DMW20" s="106"/>
      <c r="DMX20" s="106"/>
      <c r="DMY20" s="106"/>
      <c r="DMZ20" s="106"/>
      <c r="DNA20" s="106"/>
      <c r="DNB20" s="109"/>
      <c r="DNC20" s="105"/>
      <c r="DND20" s="106"/>
      <c r="DNE20" s="106"/>
      <c r="DNF20" s="106"/>
      <c r="DNG20" s="106"/>
      <c r="DNH20" s="106"/>
      <c r="DNI20" s="106"/>
      <c r="DNJ20" s="106"/>
      <c r="DNK20" s="106"/>
      <c r="DNL20" s="106"/>
      <c r="DNM20" s="106"/>
      <c r="DNN20" s="106"/>
      <c r="DNO20" s="106"/>
      <c r="DNP20" s="106"/>
      <c r="DNQ20" s="106"/>
      <c r="DNR20" s="106"/>
      <c r="DNS20" s="109"/>
      <c r="DNT20" s="105"/>
      <c r="DNU20" s="106"/>
      <c r="DNV20" s="106"/>
      <c r="DNW20" s="106"/>
      <c r="DNX20" s="106"/>
      <c r="DNY20" s="106"/>
      <c r="DNZ20" s="106"/>
      <c r="DOA20" s="106"/>
      <c r="DOB20" s="106"/>
      <c r="DOC20" s="106"/>
      <c r="DOD20" s="106"/>
      <c r="DOE20" s="106"/>
      <c r="DOF20" s="106"/>
      <c r="DOG20" s="106"/>
      <c r="DOH20" s="106"/>
      <c r="DOI20" s="106"/>
      <c r="DOJ20" s="109"/>
      <c r="DOK20" s="105"/>
      <c r="DOL20" s="106"/>
      <c r="DOM20" s="106"/>
      <c r="DON20" s="106"/>
      <c r="DOO20" s="106"/>
      <c r="DOP20" s="106"/>
      <c r="DOQ20" s="106"/>
      <c r="DOR20" s="106"/>
      <c r="DOS20" s="106"/>
      <c r="DOT20" s="106"/>
      <c r="DOU20" s="106"/>
      <c r="DOV20" s="106"/>
      <c r="DOW20" s="106"/>
      <c r="DOX20" s="106"/>
      <c r="DOY20" s="106"/>
      <c r="DOZ20" s="106"/>
      <c r="DPA20" s="109"/>
      <c r="DPB20" s="105"/>
      <c r="DPC20" s="106"/>
      <c r="DPD20" s="106"/>
      <c r="DPE20" s="106"/>
      <c r="DPF20" s="106"/>
      <c r="DPG20" s="106"/>
      <c r="DPH20" s="106"/>
      <c r="DPI20" s="106"/>
      <c r="DPJ20" s="106"/>
      <c r="DPK20" s="106"/>
      <c r="DPL20" s="106"/>
      <c r="DPM20" s="106"/>
      <c r="DPN20" s="106"/>
      <c r="DPO20" s="106"/>
      <c r="DPP20" s="106"/>
      <c r="DPQ20" s="106"/>
      <c r="DPR20" s="109"/>
      <c r="DPS20" s="105"/>
      <c r="DPT20" s="106"/>
      <c r="DPU20" s="106"/>
      <c r="DPV20" s="106"/>
      <c r="DPW20" s="106"/>
      <c r="DPX20" s="106"/>
      <c r="DPY20" s="106"/>
      <c r="DPZ20" s="106"/>
      <c r="DQA20" s="106"/>
      <c r="DQB20" s="106"/>
      <c r="DQC20" s="106"/>
      <c r="DQD20" s="106"/>
      <c r="DQE20" s="106"/>
      <c r="DQF20" s="106"/>
      <c r="DQG20" s="106"/>
      <c r="DQH20" s="106"/>
      <c r="DQI20" s="109"/>
      <c r="DQJ20" s="105"/>
      <c r="DQK20" s="106"/>
      <c r="DQL20" s="106"/>
      <c r="DQM20" s="106"/>
      <c r="DQN20" s="106"/>
      <c r="DQO20" s="106"/>
      <c r="DQP20" s="106"/>
      <c r="DQQ20" s="106"/>
      <c r="DQR20" s="106"/>
      <c r="DQS20" s="106"/>
      <c r="DQT20" s="106"/>
      <c r="DQU20" s="106"/>
      <c r="DQV20" s="106"/>
      <c r="DQW20" s="106"/>
      <c r="DQX20" s="106"/>
      <c r="DQY20" s="106"/>
      <c r="DQZ20" s="109"/>
      <c r="DRA20" s="105"/>
      <c r="DRB20" s="106"/>
      <c r="DRC20" s="106"/>
      <c r="DRD20" s="106"/>
      <c r="DRE20" s="106"/>
      <c r="DRF20" s="106"/>
      <c r="DRG20" s="106"/>
      <c r="DRH20" s="106"/>
      <c r="DRI20" s="106"/>
      <c r="DRJ20" s="106"/>
      <c r="DRK20" s="106"/>
      <c r="DRL20" s="106"/>
      <c r="DRM20" s="106"/>
      <c r="DRN20" s="106"/>
      <c r="DRO20" s="106"/>
      <c r="DRP20" s="106"/>
      <c r="DRQ20" s="109"/>
      <c r="DRR20" s="105"/>
      <c r="DRS20" s="106"/>
      <c r="DRT20" s="106"/>
      <c r="DRU20" s="106"/>
      <c r="DRV20" s="106"/>
      <c r="DRW20" s="106"/>
      <c r="DRX20" s="106"/>
      <c r="DRY20" s="106"/>
      <c r="DRZ20" s="106"/>
      <c r="DSA20" s="106"/>
      <c r="DSB20" s="106"/>
      <c r="DSC20" s="106"/>
      <c r="DSD20" s="106"/>
      <c r="DSE20" s="106"/>
      <c r="DSF20" s="106"/>
      <c r="DSG20" s="106"/>
      <c r="DSH20" s="109"/>
      <c r="DSI20" s="105"/>
      <c r="DSJ20" s="106"/>
      <c r="DSK20" s="106"/>
      <c r="DSL20" s="106"/>
      <c r="DSM20" s="106"/>
      <c r="DSN20" s="106"/>
      <c r="DSO20" s="106"/>
      <c r="DSP20" s="106"/>
      <c r="DSQ20" s="106"/>
      <c r="DSR20" s="106"/>
      <c r="DSS20" s="106"/>
      <c r="DST20" s="106"/>
      <c r="DSU20" s="106"/>
      <c r="DSV20" s="106"/>
      <c r="DSW20" s="106"/>
      <c r="DSX20" s="106"/>
      <c r="DSY20" s="109"/>
      <c r="DSZ20" s="105"/>
      <c r="DTA20" s="106"/>
      <c r="DTB20" s="106"/>
      <c r="DTC20" s="106"/>
      <c r="DTD20" s="106"/>
      <c r="DTE20" s="106"/>
      <c r="DTF20" s="106"/>
      <c r="DTG20" s="106"/>
      <c r="DTH20" s="106"/>
      <c r="DTI20" s="106"/>
      <c r="DTJ20" s="106"/>
      <c r="DTK20" s="106"/>
      <c r="DTL20" s="106"/>
      <c r="DTM20" s="106"/>
      <c r="DTN20" s="106"/>
      <c r="DTO20" s="106"/>
      <c r="DTP20" s="109"/>
      <c r="DTQ20" s="105"/>
      <c r="DTR20" s="106"/>
      <c r="DTS20" s="106"/>
      <c r="DTT20" s="106"/>
      <c r="DTU20" s="106"/>
      <c r="DTV20" s="106"/>
      <c r="DTW20" s="106"/>
      <c r="DTX20" s="106"/>
      <c r="DTY20" s="106"/>
      <c r="DTZ20" s="106"/>
      <c r="DUA20" s="106"/>
      <c r="DUB20" s="106"/>
      <c r="DUC20" s="106"/>
      <c r="DUD20" s="106"/>
      <c r="DUE20" s="106"/>
      <c r="DUF20" s="106"/>
      <c r="DUG20" s="109"/>
      <c r="DUH20" s="105"/>
      <c r="DUI20" s="106"/>
      <c r="DUJ20" s="106"/>
      <c r="DUK20" s="106"/>
      <c r="DUL20" s="106"/>
      <c r="DUM20" s="106"/>
      <c r="DUN20" s="106"/>
      <c r="DUO20" s="106"/>
      <c r="DUP20" s="106"/>
      <c r="DUQ20" s="106"/>
      <c r="DUR20" s="106"/>
      <c r="DUS20" s="106"/>
      <c r="DUT20" s="106"/>
      <c r="DUU20" s="106"/>
      <c r="DUV20" s="106"/>
      <c r="DUW20" s="106"/>
      <c r="DUX20" s="109"/>
      <c r="DUY20" s="105"/>
      <c r="DUZ20" s="106"/>
      <c r="DVA20" s="106"/>
      <c r="DVB20" s="106"/>
      <c r="DVC20" s="106"/>
      <c r="DVD20" s="106"/>
      <c r="DVE20" s="106"/>
      <c r="DVF20" s="106"/>
      <c r="DVG20" s="106"/>
      <c r="DVH20" s="106"/>
      <c r="DVI20" s="106"/>
      <c r="DVJ20" s="106"/>
      <c r="DVK20" s="106"/>
      <c r="DVL20" s="106"/>
      <c r="DVM20" s="106"/>
      <c r="DVN20" s="106"/>
      <c r="DVO20" s="109"/>
      <c r="DVP20" s="105"/>
      <c r="DVQ20" s="106"/>
      <c r="DVR20" s="106"/>
      <c r="DVS20" s="106"/>
      <c r="DVT20" s="106"/>
      <c r="DVU20" s="106"/>
      <c r="DVV20" s="106"/>
      <c r="DVW20" s="106"/>
      <c r="DVX20" s="106"/>
      <c r="DVY20" s="106"/>
      <c r="DVZ20" s="106"/>
      <c r="DWA20" s="106"/>
      <c r="DWB20" s="106"/>
      <c r="DWC20" s="106"/>
      <c r="DWD20" s="106"/>
      <c r="DWE20" s="106"/>
      <c r="DWF20" s="109"/>
      <c r="DWG20" s="105"/>
      <c r="DWH20" s="106"/>
      <c r="DWI20" s="106"/>
      <c r="DWJ20" s="106"/>
      <c r="DWK20" s="106"/>
      <c r="DWL20" s="106"/>
      <c r="DWM20" s="106"/>
      <c r="DWN20" s="106"/>
      <c r="DWO20" s="106"/>
      <c r="DWP20" s="106"/>
      <c r="DWQ20" s="106"/>
      <c r="DWR20" s="106"/>
      <c r="DWS20" s="106"/>
      <c r="DWT20" s="106"/>
      <c r="DWU20" s="106"/>
      <c r="DWV20" s="106"/>
      <c r="DWW20" s="109"/>
      <c r="DWX20" s="105"/>
      <c r="DWY20" s="106"/>
      <c r="DWZ20" s="106"/>
      <c r="DXA20" s="106"/>
      <c r="DXB20" s="106"/>
      <c r="DXC20" s="106"/>
      <c r="DXD20" s="106"/>
      <c r="DXE20" s="106"/>
      <c r="DXF20" s="106"/>
      <c r="DXG20" s="106"/>
      <c r="DXH20" s="106"/>
      <c r="DXI20" s="106"/>
      <c r="DXJ20" s="106"/>
      <c r="DXK20" s="106"/>
      <c r="DXL20" s="106"/>
      <c r="DXM20" s="106"/>
      <c r="DXN20" s="109"/>
      <c r="DXO20" s="105"/>
      <c r="DXP20" s="106"/>
      <c r="DXQ20" s="106"/>
      <c r="DXR20" s="106"/>
      <c r="DXS20" s="106"/>
      <c r="DXT20" s="106"/>
      <c r="DXU20" s="106"/>
      <c r="DXV20" s="106"/>
      <c r="DXW20" s="106"/>
      <c r="DXX20" s="106"/>
      <c r="DXY20" s="106"/>
      <c r="DXZ20" s="106"/>
      <c r="DYA20" s="106"/>
      <c r="DYB20" s="106"/>
      <c r="DYC20" s="106"/>
      <c r="DYD20" s="106"/>
      <c r="DYE20" s="109"/>
      <c r="DYF20" s="105"/>
      <c r="DYG20" s="106"/>
      <c r="DYH20" s="106"/>
      <c r="DYI20" s="106"/>
      <c r="DYJ20" s="106"/>
      <c r="DYK20" s="106"/>
      <c r="DYL20" s="106"/>
      <c r="DYM20" s="106"/>
      <c r="DYN20" s="106"/>
      <c r="DYO20" s="106"/>
      <c r="DYP20" s="106"/>
      <c r="DYQ20" s="106"/>
      <c r="DYR20" s="106"/>
      <c r="DYS20" s="106"/>
      <c r="DYT20" s="106"/>
      <c r="DYU20" s="106"/>
      <c r="DYV20" s="109"/>
      <c r="DYW20" s="105"/>
      <c r="DYX20" s="106"/>
      <c r="DYY20" s="106"/>
      <c r="DYZ20" s="106"/>
      <c r="DZA20" s="106"/>
      <c r="DZB20" s="106"/>
      <c r="DZC20" s="106"/>
      <c r="DZD20" s="106"/>
      <c r="DZE20" s="106"/>
      <c r="DZF20" s="106"/>
      <c r="DZG20" s="106"/>
      <c r="DZH20" s="106"/>
      <c r="DZI20" s="106"/>
      <c r="DZJ20" s="106"/>
      <c r="DZK20" s="106"/>
      <c r="DZL20" s="106"/>
      <c r="DZM20" s="109"/>
      <c r="DZN20" s="105"/>
      <c r="DZO20" s="106"/>
      <c r="DZP20" s="106"/>
      <c r="DZQ20" s="106"/>
      <c r="DZR20" s="106"/>
      <c r="DZS20" s="106"/>
      <c r="DZT20" s="106"/>
      <c r="DZU20" s="106"/>
      <c r="DZV20" s="106"/>
      <c r="DZW20" s="106"/>
      <c r="DZX20" s="106"/>
      <c r="DZY20" s="106"/>
      <c r="DZZ20" s="106"/>
      <c r="EAA20" s="106"/>
      <c r="EAB20" s="106"/>
      <c r="EAC20" s="106"/>
      <c r="EAD20" s="109"/>
      <c r="EAE20" s="105"/>
      <c r="EAF20" s="106"/>
      <c r="EAG20" s="106"/>
      <c r="EAH20" s="106"/>
      <c r="EAI20" s="106"/>
      <c r="EAJ20" s="106"/>
      <c r="EAK20" s="106"/>
      <c r="EAL20" s="106"/>
      <c r="EAM20" s="106"/>
      <c r="EAN20" s="106"/>
      <c r="EAO20" s="106"/>
      <c r="EAP20" s="106"/>
      <c r="EAQ20" s="106"/>
      <c r="EAR20" s="106"/>
      <c r="EAS20" s="106"/>
      <c r="EAT20" s="106"/>
      <c r="EAU20" s="109"/>
      <c r="EAV20" s="105"/>
      <c r="EAW20" s="106"/>
      <c r="EAX20" s="106"/>
      <c r="EAY20" s="106"/>
      <c r="EAZ20" s="106"/>
      <c r="EBA20" s="106"/>
      <c r="EBB20" s="106"/>
      <c r="EBC20" s="106"/>
      <c r="EBD20" s="106"/>
      <c r="EBE20" s="106"/>
      <c r="EBF20" s="106"/>
      <c r="EBG20" s="106"/>
      <c r="EBH20" s="106"/>
      <c r="EBI20" s="106"/>
      <c r="EBJ20" s="106"/>
      <c r="EBK20" s="106"/>
      <c r="EBL20" s="109"/>
      <c r="EBM20" s="105"/>
      <c r="EBN20" s="106"/>
      <c r="EBO20" s="106"/>
      <c r="EBP20" s="106"/>
      <c r="EBQ20" s="106"/>
      <c r="EBR20" s="106"/>
      <c r="EBS20" s="106"/>
      <c r="EBT20" s="106"/>
      <c r="EBU20" s="106"/>
      <c r="EBV20" s="106"/>
      <c r="EBW20" s="106"/>
      <c r="EBX20" s="106"/>
      <c r="EBY20" s="106"/>
      <c r="EBZ20" s="106"/>
      <c r="ECA20" s="106"/>
      <c r="ECB20" s="106"/>
      <c r="ECC20" s="109"/>
      <c r="ECD20" s="105"/>
      <c r="ECE20" s="106"/>
      <c r="ECF20" s="106"/>
      <c r="ECG20" s="106"/>
      <c r="ECH20" s="106"/>
      <c r="ECI20" s="106"/>
      <c r="ECJ20" s="106"/>
      <c r="ECK20" s="106"/>
      <c r="ECL20" s="106"/>
      <c r="ECM20" s="106"/>
      <c r="ECN20" s="106"/>
      <c r="ECO20" s="106"/>
      <c r="ECP20" s="106"/>
      <c r="ECQ20" s="106"/>
      <c r="ECR20" s="106"/>
      <c r="ECS20" s="106"/>
      <c r="ECT20" s="109"/>
      <c r="ECU20" s="105"/>
      <c r="ECV20" s="106"/>
      <c r="ECW20" s="106"/>
      <c r="ECX20" s="106"/>
      <c r="ECY20" s="106"/>
      <c r="ECZ20" s="106"/>
      <c r="EDA20" s="106"/>
      <c r="EDB20" s="106"/>
      <c r="EDC20" s="106"/>
      <c r="EDD20" s="106"/>
      <c r="EDE20" s="106"/>
      <c r="EDF20" s="106"/>
      <c r="EDG20" s="106"/>
      <c r="EDH20" s="106"/>
      <c r="EDI20" s="106"/>
      <c r="EDJ20" s="106"/>
      <c r="EDK20" s="109"/>
      <c r="EDL20" s="105"/>
      <c r="EDM20" s="106"/>
      <c r="EDN20" s="106"/>
      <c r="EDO20" s="106"/>
      <c r="EDP20" s="106"/>
      <c r="EDQ20" s="106"/>
      <c r="EDR20" s="106"/>
      <c r="EDS20" s="106"/>
      <c r="EDT20" s="106"/>
      <c r="EDU20" s="106"/>
      <c r="EDV20" s="106"/>
      <c r="EDW20" s="106"/>
      <c r="EDX20" s="106"/>
      <c r="EDY20" s="106"/>
      <c r="EDZ20" s="106"/>
      <c r="EEA20" s="106"/>
      <c r="EEB20" s="109"/>
      <c r="EEC20" s="105"/>
      <c r="EED20" s="106"/>
      <c r="EEE20" s="106"/>
      <c r="EEF20" s="106"/>
      <c r="EEG20" s="106"/>
      <c r="EEH20" s="106"/>
      <c r="EEI20" s="106"/>
      <c r="EEJ20" s="106"/>
      <c r="EEK20" s="106"/>
      <c r="EEL20" s="106"/>
      <c r="EEM20" s="106"/>
      <c r="EEN20" s="106"/>
      <c r="EEO20" s="106"/>
      <c r="EEP20" s="106"/>
      <c r="EEQ20" s="106"/>
      <c r="EER20" s="106"/>
      <c r="EES20" s="109"/>
      <c r="EET20" s="105"/>
      <c r="EEU20" s="106"/>
      <c r="EEV20" s="106"/>
      <c r="EEW20" s="106"/>
      <c r="EEX20" s="106"/>
      <c r="EEY20" s="106"/>
      <c r="EEZ20" s="106"/>
      <c r="EFA20" s="106"/>
      <c r="EFB20" s="106"/>
      <c r="EFC20" s="106"/>
      <c r="EFD20" s="106"/>
      <c r="EFE20" s="106"/>
      <c r="EFF20" s="106"/>
      <c r="EFG20" s="106"/>
      <c r="EFH20" s="106"/>
      <c r="EFI20" s="106"/>
      <c r="EFJ20" s="109"/>
      <c r="EFK20" s="105"/>
      <c r="EFL20" s="106"/>
      <c r="EFM20" s="106"/>
      <c r="EFN20" s="106"/>
      <c r="EFO20" s="106"/>
      <c r="EFP20" s="106"/>
      <c r="EFQ20" s="106"/>
      <c r="EFR20" s="106"/>
      <c r="EFS20" s="106"/>
      <c r="EFT20" s="106"/>
      <c r="EFU20" s="106"/>
      <c r="EFV20" s="106"/>
      <c r="EFW20" s="106"/>
      <c r="EFX20" s="106"/>
      <c r="EFY20" s="106"/>
      <c r="EFZ20" s="106"/>
      <c r="EGA20" s="109"/>
      <c r="EGB20" s="105"/>
      <c r="EGC20" s="106"/>
      <c r="EGD20" s="106"/>
      <c r="EGE20" s="106"/>
      <c r="EGF20" s="106"/>
      <c r="EGG20" s="106"/>
      <c r="EGH20" s="106"/>
      <c r="EGI20" s="106"/>
      <c r="EGJ20" s="106"/>
      <c r="EGK20" s="106"/>
      <c r="EGL20" s="106"/>
      <c r="EGM20" s="106"/>
      <c r="EGN20" s="106"/>
      <c r="EGO20" s="106"/>
      <c r="EGP20" s="106"/>
      <c r="EGQ20" s="106"/>
      <c r="EGR20" s="109"/>
      <c r="EGS20" s="105"/>
      <c r="EGT20" s="106"/>
      <c r="EGU20" s="106"/>
      <c r="EGV20" s="106"/>
      <c r="EGW20" s="106"/>
      <c r="EGX20" s="106"/>
      <c r="EGY20" s="106"/>
      <c r="EGZ20" s="106"/>
      <c r="EHA20" s="106"/>
      <c r="EHB20" s="106"/>
      <c r="EHC20" s="106"/>
      <c r="EHD20" s="106"/>
      <c r="EHE20" s="106"/>
      <c r="EHF20" s="106"/>
      <c r="EHG20" s="106"/>
      <c r="EHH20" s="106"/>
      <c r="EHI20" s="109"/>
      <c r="EHJ20" s="105"/>
      <c r="EHK20" s="106"/>
      <c r="EHL20" s="106"/>
      <c r="EHM20" s="106"/>
      <c r="EHN20" s="106"/>
      <c r="EHO20" s="106"/>
      <c r="EHP20" s="106"/>
      <c r="EHQ20" s="106"/>
      <c r="EHR20" s="106"/>
      <c r="EHS20" s="106"/>
      <c r="EHT20" s="106"/>
      <c r="EHU20" s="106"/>
      <c r="EHV20" s="106"/>
      <c r="EHW20" s="106"/>
      <c r="EHX20" s="106"/>
      <c r="EHY20" s="106"/>
      <c r="EHZ20" s="109"/>
      <c r="EIA20" s="105"/>
      <c r="EIB20" s="106"/>
      <c r="EIC20" s="106"/>
      <c r="EID20" s="106"/>
      <c r="EIE20" s="106"/>
      <c r="EIF20" s="106"/>
      <c r="EIG20" s="106"/>
      <c r="EIH20" s="106"/>
      <c r="EII20" s="106"/>
      <c r="EIJ20" s="106"/>
      <c r="EIK20" s="106"/>
      <c r="EIL20" s="106"/>
      <c r="EIM20" s="106"/>
      <c r="EIN20" s="106"/>
      <c r="EIO20" s="106"/>
      <c r="EIP20" s="106"/>
      <c r="EIQ20" s="109"/>
      <c r="EIR20" s="105"/>
      <c r="EIS20" s="106"/>
      <c r="EIT20" s="106"/>
      <c r="EIU20" s="106"/>
      <c r="EIV20" s="106"/>
      <c r="EIW20" s="106"/>
      <c r="EIX20" s="106"/>
      <c r="EIY20" s="106"/>
      <c r="EIZ20" s="106"/>
      <c r="EJA20" s="106"/>
      <c r="EJB20" s="106"/>
      <c r="EJC20" s="106"/>
      <c r="EJD20" s="106"/>
      <c r="EJE20" s="106"/>
      <c r="EJF20" s="106"/>
      <c r="EJG20" s="106"/>
      <c r="EJH20" s="109"/>
      <c r="EJI20" s="105"/>
      <c r="EJJ20" s="106"/>
      <c r="EJK20" s="106"/>
      <c r="EJL20" s="106"/>
      <c r="EJM20" s="106"/>
      <c r="EJN20" s="106"/>
      <c r="EJO20" s="106"/>
      <c r="EJP20" s="106"/>
      <c r="EJQ20" s="106"/>
      <c r="EJR20" s="106"/>
      <c r="EJS20" s="106"/>
      <c r="EJT20" s="106"/>
      <c r="EJU20" s="106"/>
      <c r="EJV20" s="106"/>
      <c r="EJW20" s="106"/>
      <c r="EJX20" s="106"/>
      <c r="EJY20" s="109"/>
      <c r="EJZ20" s="105"/>
      <c r="EKA20" s="106"/>
      <c r="EKB20" s="106"/>
      <c r="EKC20" s="106"/>
      <c r="EKD20" s="106"/>
      <c r="EKE20" s="106"/>
      <c r="EKF20" s="106"/>
      <c r="EKG20" s="106"/>
      <c r="EKH20" s="106"/>
      <c r="EKI20" s="106"/>
      <c r="EKJ20" s="106"/>
      <c r="EKK20" s="106"/>
      <c r="EKL20" s="106"/>
      <c r="EKM20" s="106"/>
      <c r="EKN20" s="106"/>
      <c r="EKO20" s="106"/>
      <c r="EKP20" s="109"/>
      <c r="EKQ20" s="105"/>
      <c r="EKR20" s="106"/>
      <c r="EKS20" s="106"/>
      <c r="EKT20" s="106"/>
      <c r="EKU20" s="106"/>
      <c r="EKV20" s="106"/>
      <c r="EKW20" s="106"/>
      <c r="EKX20" s="106"/>
      <c r="EKY20" s="106"/>
      <c r="EKZ20" s="106"/>
      <c r="ELA20" s="106"/>
      <c r="ELB20" s="106"/>
      <c r="ELC20" s="106"/>
      <c r="ELD20" s="106"/>
      <c r="ELE20" s="106"/>
      <c r="ELF20" s="106"/>
      <c r="ELG20" s="109"/>
      <c r="ELH20" s="105"/>
      <c r="ELI20" s="106"/>
      <c r="ELJ20" s="106"/>
      <c r="ELK20" s="106"/>
      <c r="ELL20" s="106"/>
      <c r="ELM20" s="106"/>
      <c r="ELN20" s="106"/>
      <c r="ELO20" s="106"/>
      <c r="ELP20" s="106"/>
      <c r="ELQ20" s="106"/>
      <c r="ELR20" s="106"/>
      <c r="ELS20" s="106"/>
      <c r="ELT20" s="106"/>
      <c r="ELU20" s="106"/>
      <c r="ELV20" s="106"/>
      <c r="ELW20" s="106"/>
      <c r="ELX20" s="109"/>
      <c r="ELY20" s="105"/>
      <c r="ELZ20" s="106"/>
      <c r="EMA20" s="106"/>
      <c r="EMB20" s="106"/>
      <c r="EMC20" s="106"/>
      <c r="EMD20" s="106"/>
      <c r="EME20" s="106"/>
      <c r="EMF20" s="106"/>
      <c r="EMG20" s="106"/>
      <c r="EMH20" s="106"/>
      <c r="EMI20" s="106"/>
      <c r="EMJ20" s="106"/>
      <c r="EMK20" s="106"/>
      <c r="EML20" s="106"/>
      <c r="EMM20" s="106"/>
      <c r="EMN20" s="106"/>
      <c r="EMO20" s="109"/>
      <c r="EMP20" s="105"/>
      <c r="EMQ20" s="106"/>
      <c r="EMR20" s="106"/>
      <c r="EMS20" s="106"/>
      <c r="EMT20" s="106"/>
      <c r="EMU20" s="106"/>
      <c r="EMV20" s="106"/>
      <c r="EMW20" s="106"/>
      <c r="EMX20" s="106"/>
      <c r="EMY20" s="106"/>
      <c r="EMZ20" s="106"/>
      <c r="ENA20" s="106"/>
      <c r="ENB20" s="106"/>
      <c r="ENC20" s="106"/>
      <c r="END20" s="106"/>
      <c r="ENE20" s="106"/>
      <c r="ENF20" s="109"/>
      <c r="ENG20" s="105"/>
      <c r="ENH20" s="106"/>
      <c r="ENI20" s="106"/>
      <c r="ENJ20" s="106"/>
      <c r="ENK20" s="106"/>
      <c r="ENL20" s="106"/>
      <c r="ENM20" s="106"/>
      <c r="ENN20" s="106"/>
      <c r="ENO20" s="106"/>
      <c r="ENP20" s="106"/>
      <c r="ENQ20" s="106"/>
      <c r="ENR20" s="106"/>
      <c r="ENS20" s="106"/>
      <c r="ENT20" s="106"/>
      <c r="ENU20" s="106"/>
      <c r="ENV20" s="106"/>
      <c r="ENW20" s="109"/>
      <c r="ENX20" s="105"/>
      <c r="ENY20" s="106"/>
      <c r="ENZ20" s="106"/>
      <c r="EOA20" s="106"/>
      <c r="EOB20" s="106"/>
      <c r="EOC20" s="106"/>
      <c r="EOD20" s="106"/>
      <c r="EOE20" s="106"/>
      <c r="EOF20" s="106"/>
      <c r="EOG20" s="106"/>
      <c r="EOH20" s="106"/>
      <c r="EOI20" s="106"/>
      <c r="EOJ20" s="106"/>
      <c r="EOK20" s="106"/>
      <c r="EOL20" s="106"/>
      <c r="EOM20" s="106"/>
      <c r="EON20" s="109"/>
      <c r="EOO20" s="105"/>
      <c r="EOP20" s="106"/>
      <c r="EOQ20" s="106"/>
      <c r="EOR20" s="106"/>
      <c r="EOS20" s="106"/>
      <c r="EOT20" s="106"/>
      <c r="EOU20" s="106"/>
      <c r="EOV20" s="106"/>
      <c r="EOW20" s="106"/>
      <c r="EOX20" s="106"/>
      <c r="EOY20" s="106"/>
      <c r="EOZ20" s="106"/>
      <c r="EPA20" s="106"/>
      <c r="EPB20" s="106"/>
      <c r="EPC20" s="106"/>
      <c r="EPD20" s="106"/>
      <c r="EPE20" s="109"/>
      <c r="EPF20" s="105"/>
      <c r="EPG20" s="106"/>
      <c r="EPH20" s="106"/>
      <c r="EPI20" s="106"/>
      <c r="EPJ20" s="106"/>
      <c r="EPK20" s="106"/>
      <c r="EPL20" s="106"/>
      <c r="EPM20" s="106"/>
      <c r="EPN20" s="106"/>
      <c r="EPO20" s="106"/>
      <c r="EPP20" s="106"/>
      <c r="EPQ20" s="106"/>
      <c r="EPR20" s="106"/>
      <c r="EPS20" s="106"/>
      <c r="EPT20" s="106"/>
      <c r="EPU20" s="106"/>
      <c r="EPV20" s="109"/>
      <c r="EPW20" s="105"/>
      <c r="EPX20" s="106"/>
      <c r="EPY20" s="106"/>
      <c r="EPZ20" s="106"/>
      <c r="EQA20" s="106"/>
      <c r="EQB20" s="106"/>
      <c r="EQC20" s="106"/>
      <c r="EQD20" s="106"/>
      <c r="EQE20" s="106"/>
      <c r="EQF20" s="106"/>
      <c r="EQG20" s="106"/>
      <c r="EQH20" s="106"/>
      <c r="EQI20" s="106"/>
      <c r="EQJ20" s="106"/>
      <c r="EQK20" s="106"/>
      <c r="EQL20" s="106"/>
      <c r="EQM20" s="109"/>
      <c r="EQN20" s="105"/>
      <c r="EQO20" s="106"/>
      <c r="EQP20" s="106"/>
      <c r="EQQ20" s="106"/>
      <c r="EQR20" s="106"/>
      <c r="EQS20" s="106"/>
      <c r="EQT20" s="106"/>
      <c r="EQU20" s="106"/>
      <c r="EQV20" s="106"/>
      <c r="EQW20" s="106"/>
      <c r="EQX20" s="106"/>
      <c r="EQY20" s="106"/>
      <c r="EQZ20" s="106"/>
      <c r="ERA20" s="106"/>
      <c r="ERB20" s="106"/>
      <c r="ERC20" s="106"/>
      <c r="ERD20" s="109"/>
      <c r="ERE20" s="105"/>
      <c r="ERF20" s="106"/>
      <c r="ERG20" s="106"/>
      <c r="ERH20" s="106"/>
      <c r="ERI20" s="106"/>
      <c r="ERJ20" s="106"/>
      <c r="ERK20" s="106"/>
      <c r="ERL20" s="106"/>
      <c r="ERM20" s="106"/>
      <c r="ERN20" s="106"/>
      <c r="ERO20" s="106"/>
      <c r="ERP20" s="106"/>
      <c r="ERQ20" s="106"/>
      <c r="ERR20" s="106"/>
      <c r="ERS20" s="106"/>
      <c r="ERT20" s="106"/>
      <c r="ERU20" s="109"/>
      <c r="ERV20" s="105"/>
      <c r="ERW20" s="106"/>
      <c r="ERX20" s="106"/>
      <c r="ERY20" s="106"/>
      <c r="ERZ20" s="106"/>
      <c r="ESA20" s="106"/>
      <c r="ESB20" s="106"/>
      <c r="ESC20" s="106"/>
      <c r="ESD20" s="106"/>
      <c r="ESE20" s="106"/>
      <c r="ESF20" s="106"/>
      <c r="ESG20" s="106"/>
      <c r="ESH20" s="106"/>
      <c r="ESI20" s="106"/>
      <c r="ESJ20" s="106"/>
      <c r="ESK20" s="106"/>
      <c r="ESL20" s="109"/>
      <c r="ESM20" s="105"/>
      <c r="ESN20" s="106"/>
      <c r="ESO20" s="106"/>
      <c r="ESP20" s="106"/>
      <c r="ESQ20" s="106"/>
      <c r="ESR20" s="106"/>
      <c r="ESS20" s="106"/>
      <c r="EST20" s="106"/>
      <c r="ESU20" s="106"/>
      <c r="ESV20" s="106"/>
      <c r="ESW20" s="106"/>
      <c r="ESX20" s="106"/>
      <c r="ESY20" s="106"/>
      <c r="ESZ20" s="106"/>
      <c r="ETA20" s="106"/>
      <c r="ETB20" s="106"/>
      <c r="ETC20" s="109"/>
      <c r="ETD20" s="105"/>
      <c r="ETE20" s="106"/>
      <c r="ETF20" s="106"/>
      <c r="ETG20" s="106"/>
      <c r="ETH20" s="106"/>
      <c r="ETI20" s="106"/>
      <c r="ETJ20" s="106"/>
      <c r="ETK20" s="106"/>
      <c r="ETL20" s="106"/>
      <c r="ETM20" s="106"/>
      <c r="ETN20" s="106"/>
      <c r="ETO20" s="106"/>
      <c r="ETP20" s="106"/>
      <c r="ETQ20" s="106"/>
      <c r="ETR20" s="106"/>
      <c r="ETS20" s="106"/>
      <c r="ETT20" s="109"/>
      <c r="ETU20" s="105"/>
      <c r="ETV20" s="106"/>
      <c r="ETW20" s="106"/>
      <c r="ETX20" s="106"/>
      <c r="ETY20" s="106"/>
      <c r="ETZ20" s="106"/>
      <c r="EUA20" s="106"/>
      <c r="EUB20" s="106"/>
      <c r="EUC20" s="106"/>
      <c r="EUD20" s="106"/>
      <c r="EUE20" s="106"/>
      <c r="EUF20" s="106"/>
      <c r="EUG20" s="106"/>
      <c r="EUH20" s="106"/>
      <c r="EUI20" s="106"/>
      <c r="EUJ20" s="106"/>
      <c r="EUK20" s="109"/>
      <c r="EUL20" s="105"/>
      <c r="EUM20" s="106"/>
      <c r="EUN20" s="106"/>
      <c r="EUO20" s="106"/>
      <c r="EUP20" s="106"/>
      <c r="EUQ20" s="106"/>
      <c r="EUR20" s="106"/>
      <c r="EUS20" s="106"/>
      <c r="EUT20" s="106"/>
      <c r="EUU20" s="106"/>
      <c r="EUV20" s="106"/>
      <c r="EUW20" s="106"/>
      <c r="EUX20" s="106"/>
      <c r="EUY20" s="106"/>
      <c r="EUZ20" s="106"/>
      <c r="EVA20" s="106"/>
      <c r="EVB20" s="109"/>
      <c r="EVC20" s="105"/>
      <c r="EVD20" s="106"/>
      <c r="EVE20" s="106"/>
      <c r="EVF20" s="106"/>
      <c r="EVG20" s="106"/>
      <c r="EVH20" s="106"/>
      <c r="EVI20" s="106"/>
      <c r="EVJ20" s="106"/>
      <c r="EVK20" s="106"/>
      <c r="EVL20" s="106"/>
      <c r="EVM20" s="106"/>
      <c r="EVN20" s="106"/>
      <c r="EVO20" s="106"/>
      <c r="EVP20" s="106"/>
      <c r="EVQ20" s="106"/>
      <c r="EVR20" s="106"/>
      <c r="EVS20" s="109"/>
      <c r="EVT20" s="105"/>
      <c r="EVU20" s="106"/>
      <c r="EVV20" s="106"/>
      <c r="EVW20" s="106"/>
      <c r="EVX20" s="106"/>
      <c r="EVY20" s="106"/>
      <c r="EVZ20" s="106"/>
      <c r="EWA20" s="106"/>
      <c r="EWB20" s="106"/>
      <c r="EWC20" s="106"/>
      <c r="EWD20" s="106"/>
      <c r="EWE20" s="106"/>
      <c r="EWF20" s="106"/>
      <c r="EWG20" s="106"/>
      <c r="EWH20" s="106"/>
      <c r="EWI20" s="106"/>
      <c r="EWJ20" s="109"/>
      <c r="EWK20" s="105"/>
      <c r="EWL20" s="106"/>
      <c r="EWM20" s="106"/>
      <c r="EWN20" s="106"/>
      <c r="EWO20" s="106"/>
      <c r="EWP20" s="106"/>
      <c r="EWQ20" s="106"/>
      <c r="EWR20" s="106"/>
      <c r="EWS20" s="106"/>
      <c r="EWT20" s="106"/>
      <c r="EWU20" s="106"/>
      <c r="EWV20" s="106"/>
      <c r="EWW20" s="106"/>
      <c r="EWX20" s="106"/>
      <c r="EWY20" s="106"/>
      <c r="EWZ20" s="106"/>
      <c r="EXA20" s="109"/>
      <c r="EXB20" s="105"/>
      <c r="EXC20" s="106"/>
      <c r="EXD20" s="106"/>
      <c r="EXE20" s="106"/>
      <c r="EXF20" s="106"/>
      <c r="EXG20" s="106"/>
      <c r="EXH20" s="106"/>
      <c r="EXI20" s="106"/>
      <c r="EXJ20" s="106"/>
      <c r="EXK20" s="106"/>
      <c r="EXL20" s="106"/>
      <c r="EXM20" s="106"/>
      <c r="EXN20" s="106"/>
      <c r="EXO20" s="106"/>
      <c r="EXP20" s="106"/>
      <c r="EXQ20" s="106"/>
      <c r="EXR20" s="109"/>
      <c r="EXS20" s="105"/>
      <c r="EXT20" s="106"/>
      <c r="EXU20" s="106"/>
      <c r="EXV20" s="106"/>
      <c r="EXW20" s="106"/>
      <c r="EXX20" s="106"/>
      <c r="EXY20" s="106"/>
      <c r="EXZ20" s="106"/>
      <c r="EYA20" s="106"/>
      <c r="EYB20" s="106"/>
      <c r="EYC20" s="106"/>
      <c r="EYD20" s="106"/>
      <c r="EYE20" s="106"/>
      <c r="EYF20" s="106"/>
      <c r="EYG20" s="106"/>
      <c r="EYH20" s="106"/>
      <c r="EYI20" s="109"/>
      <c r="EYJ20" s="105"/>
      <c r="EYK20" s="106"/>
      <c r="EYL20" s="106"/>
      <c r="EYM20" s="106"/>
      <c r="EYN20" s="106"/>
      <c r="EYO20" s="106"/>
      <c r="EYP20" s="106"/>
      <c r="EYQ20" s="106"/>
      <c r="EYR20" s="106"/>
      <c r="EYS20" s="106"/>
      <c r="EYT20" s="106"/>
      <c r="EYU20" s="106"/>
      <c r="EYV20" s="106"/>
      <c r="EYW20" s="106"/>
      <c r="EYX20" s="106"/>
      <c r="EYY20" s="106"/>
      <c r="EYZ20" s="109"/>
      <c r="EZA20" s="105"/>
      <c r="EZB20" s="106"/>
      <c r="EZC20" s="106"/>
      <c r="EZD20" s="106"/>
      <c r="EZE20" s="106"/>
      <c r="EZF20" s="106"/>
      <c r="EZG20" s="106"/>
      <c r="EZH20" s="106"/>
      <c r="EZI20" s="106"/>
      <c r="EZJ20" s="106"/>
      <c r="EZK20" s="106"/>
      <c r="EZL20" s="106"/>
      <c r="EZM20" s="106"/>
      <c r="EZN20" s="106"/>
      <c r="EZO20" s="106"/>
      <c r="EZP20" s="106"/>
      <c r="EZQ20" s="109"/>
      <c r="EZR20" s="105"/>
      <c r="EZS20" s="106"/>
      <c r="EZT20" s="106"/>
      <c r="EZU20" s="106"/>
      <c r="EZV20" s="106"/>
      <c r="EZW20" s="106"/>
      <c r="EZX20" s="106"/>
      <c r="EZY20" s="106"/>
      <c r="EZZ20" s="106"/>
      <c r="FAA20" s="106"/>
      <c r="FAB20" s="106"/>
      <c r="FAC20" s="106"/>
      <c r="FAD20" s="106"/>
      <c r="FAE20" s="106"/>
      <c r="FAF20" s="106"/>
      <c r="FAG20" s="106"/>
      <c r="FAH20" s="109"/>
      <c r="FAI20" s="105"/>
      <c r="FAJ20" s="106"/>
      <c r="FAK20" s="106"/>
      <c r="FAL20" s="106"/>
      <c r="FAM20" s="106"/>
      <c r="FAN20" s="106"/>
      <c r="FAO20" s="106"/>
      <c r="FAP20" s="106"/>
      <c r="FAQ20" s="106"/>
      <c r="FAR20" s="106"/>
      <c r="FAS20" s="106"/>
      <c r="FAT20" s="106"/>
      <c r="FAU20" s="106"/>
      <c r="FAV20" s="106"/>
      <c r="FAW20" s="106"/>
      <c r="FAX20" s="106"/>
      <c r="FAY20" s="109"/>
      <c r="FAZ20" s="105"/>
      <c r="FBA20" s="106"/>
      <c r="FBB20" s="106"/>
      <c r="FBC20" s="106"/>
      <c r="FBD20" s="106"/>
      <c r="FBE20" s="106"/>
      <c r="FBF20" s="106"/>
      <c r="FBG20" s="106"/>
      <c r="FBH20" s="106"/>
      <c r="FBI20" s="106"/>
      <c r="FBJ20" s="106"/>
      <c r="FBK20" s="106"/>
      <c r="FBL20" s="106"/>
      <c r="FBM20" s="106"/>
      <c r="FBN20" s="106"/>
      <c r="FBO20" s="106"/>
      <c r="FBP20" s="109"/>
      <c r="FBQ20" s="105"/>
      <c r="FBR20" s="106"/>
      <c r="FBS20" s="106"/>
      <c r="FBT20" s="106"/>
      <c r="FBU20" s="106"/>
      <c r="FBV20" s="106"/>
      <c r="FBW20" s="106"/>
      <c r="FBX20" s="106"/>
      <c r="FBY20" s="106"/>
      <c r="FBZ20" s="106"/>
      <c r="FCA20" s="106"/>
      <c r="FCB20" s="106"/>
      <c r="FCC20" s="106"/>
      <c r="FCD20" s="106"/>
      <c r="FCE20" s="106"/>
      <c r="FCF20" s="106"/>
      <c r="FCG20" s="109"/>
      <c r="FCH20" s="105"/>
      <c r="FCI20" s="106"/>
      <c r="FCJ20" s="106"/>
      <c r="FCK20" s="106"/>
      <c r="FCL20" s="106"/>
      <c r="FCM20" s="106"/>
      <c r="FCN20" s="106"/>
      <c r="FCO20" s="106"/>
      <c r="FCP20" s="106"/>
      <c r="FCQ20" s="106"/>
      <c r="FCR20" s="106"/>
      <c r="FCS20" s="106"/>
      <c r="FCT20" s="106"/>
      <c r="FCU20" s="106"/>
      <c r="FCV20" s="106"/>
      <c r="FCW20" s="106"/>
      <c r="FCX20" s="109"/>
      <c r="FCY20" s="105"/>
      <c r="FCZ20" s="106"/>
      <c r="FDA20" s="106"/>
      <c r="FDB20" s="106"/>
      <c r="FDC20" s="106"/>
      <c r="FDD20" s="106"/>
      <c r="FDE20" s="106"/>
      <c r="FDF20" s="106"/>
      <c r="FDG20" s="106"/>
      <c r="FDH20" s="106"/>
      <c r="FDI20" s="106"/>
      <c r="FDJ20" s="106"/>
      <c r="FDK20" s="106"/>
      <c r="FDL20" s="106"/>
      <c r="FDM20" s="106"/>
      <c r="FDN20" s="106"/>
      <c r="FDO20" s="109"/>
      <c r="FDP20" s="105"/>
      <c r="FDQ20" s="106"/>
      <c r="FDR20" s="106"/>
      <c r="FDS20" s="106"/>
      <c r="FDT20" s="106"/>
      <c r="FDU20" s="106"/>
      <c r="FDV20" s="106"/>
      <c r="FDW20" s="106"/>
      <c r="FDX20" s="106"/>
      <c r="FDY20" s="106"/>
      <c r="FDZ20" s="106"/>
      <c r="FEA20" s="106"/>
      <c r="FEB20" s="106"/>
      <c r="FEC20" s="106"/>
      <c r="FED20" s="106"/>
      <c r="FEE20" s="106"/>
      <c r="FEF20" s="109"/>
      <c r="FEG20" s="105"/>
      <c r="FEH20" s="106"/>
      <c r="FEI20" s="106"/>
      <c r="FEJ20" s="106"/>
      <c r="FEK20" s="106"/>
      <c r="FEL20" s="106"/>
      <c r="FEM20" s="106"/>
      <c r="FEN20" s="106"/>
      <c r="FEO20" s="106"/>
      <c r="FEP20" s="106"/>
      <c r="FEQ20" s="106"/>
      <c r="FER20" s="106"/>
      <c r="FES20" s="106"/>
      <c r="FET20" s="106"/>
      <c r="FEU20" s="106"/>
      <c r="FEV20" s="106"/>
      <c r="FEW20" s="109"/>
      <c r="FEX20" s="105"/>
      <c r="FEY20" s="106"/>
      <c r="FEZ20" s="106"/>
      <c r="FFA20" s="106"/>
      <c r="FFB20" s="106"/>
      <c r="FFC20" s="106"/>
      <c r="FFD20" s="106"/>
      <c r="FFE20" s="106"/>
      <c r="FFF20" s="106"/>
      <c r="FFG20" s="106"/>
      <c r="FFH20" s="106"/>
      <c r="FFI20" s="106"/>
      <c r="FFJ20" s="106"/>
      <c r="FFK20" s="106"/>
      <c r="FFL20" s="106"/>
      <c r="FFM20" s="106"/>
      <c r="FFN20" s="109"/>
      <c r="FFO20" s="105"/>
      <c r="FFP20" s="106"/>
      <c r="FFQ20" s="106"/>
      <c r="FFR20" s="106"/>
      <c r="FFS20" s="106"/>
      <c r="FFT20" s="106"/>
      <c r="FFU20" s="106"/>
      <c r="FFV20" s="106"/>
      <c r="FFW20" s="106"/>
      <c r="FFX20" s="106"/>
      <c r="FFY20" s="106"/>
      <c r="FFZ20" s="106"/>
      <c r="FGA20" s="106"/>
      <c r="FGB20" s="106"/>
      <c r="FGC20" s="106"/>
      <c r="FGD20" s="106"/>
      <c r="FGE20" s="109"/>
      <c r="FGF20" s="105"/>
      <c r="FGG20" s="106"/>
      <c r="FGH20" s="106"/>
      <c r="FGI20" s="106"/>
      <c r="FGJ20" s="106"/>
      <c r="FGK20" s="106"/>
      <c r="FGL20" s="106"/>
      <c r="FGM20" s="106"/>
      <c r="FGN20" s="106"/>
      <c r="FGO20" s="106"/>
      <c r="FGP20" s="106"/>
      <c r="FGQ20" s="106"/>
      <c r="FGR20" s="106"/>
      <c r="FGS20" s="106"/>
      <c r="FGT20" s="106"/>
      <c r="FGU20" s="106"/>
      <c r="FGV20" s="109"/>
      <c r="FGW20" s="105"/>
      <c r="FGX20" s="106"/>
      <c r="FGY20" s="106"/>
      <c r="FGZ20" s="106"/>
      <c r="FHA20" s="106"/>
      <c r="FHB20" s="106"/>
      <c r="FHC20" s="106"/>
      <c r="FHD20" s="106"/>
      <c r="FHE20" s="106"/>
      <c r="FHF20" s="106"/>
      <c r="FHG20" s="106"/>
      <c r="FHH20" s="106"/>
      <c r="FHI20" s="106"/>
      <c r="FHJ20" s="106"/>
      <c r="FHK20" s="106"/>
      <c r="FHL20" s="106"/>
      <c r="FHM20" s="109"/>
      <c r="FHN20" s="105"/>
      <c r="FHO20" s="106"/>
      <c r="FHP20" s="106"/>
      <c r="FHQ20" s="106"/>
      <c r="FHR20" s="106"/>
      <c r="FHS20" s="106"/>
      <c r="FHT20" s="106"/>
      <c r="FHU20" s="106"/>
      <c r="FHV20" s="106"/>
      <c r="FHW20" s="106"/>
      <c r="FHX20" s="106"/>
      <c r="FHY20" s="106"/>
      <c r="FHZ20" s="106"/>
      <c r="FIA20" s="106"/>
      <c r="FIB20" s="106"/>
      <c r="FIC20" s="106"/>
      <c r="FID20" s="109"/>
      <c r="FIE20" s="105"/>
      <c r="FIF20" s="106"/>
      <c r="FIG20" s="106"/>
      <c r="FIH20" s="106"/>
      <c r="FII20" s="106"/>
      <c r="FIJ20" s="106"/>
      <c r="FIK20" s="106"/>
      <c r="FIL20" s="106"/>
      <c r="FIM20" s="106"/>
      <c r="FIN20" s="106"/>
      <c r="FIO20" s="106"/>
      <c r="FIP20" s="106"/>
      <c r="FIQ20" s="106"/>
      <c r="FIR20" s="106"/>
      <c r="FIS20" s="106"/>
      <c r="FIT20" s="106"/>
      <c r="FIU20" s="109"/>
      <c r="FIV20" s="105"/>
      <c r="FIW20" s="106"/>
      <c r="FIX20" s="106"/>
      <c r="FIY20" s="106"/>
      <c r="FIZ20" s="106"/>
      <c r="FJA20" s="106"/>
      <c r="FJB20" s="106"/>
      <c r="FJC20" s="106"/>
      <c r="FJD20" s="106"/>
      <c r="FJE20" s="106"/>
      <c r="FJF20" s="106"/>
      <c r="FJG20" s="106"/>
      <c r="FJH20" s="106"/>
      <c r="FJI20" s="106"/>
      <c r="FJJ20" s="106"/>
      <c r="FJK20" s="106"/>
      <c r="FJL20" s="109"/>
      <c r="FJM20" s="105"/>
      <c r="FJN20" s="106"/>
      <c r="FJO20" s="106"/>
      <c r="FJP20" s="106"/>
      <c r="FJQ20" s="106"/>
      <c r="FJR20" s="106"/>
      <c r="FJS20" s="106"/>
      <c r="FJT20" s="106"/>
      <c r="FJU20" s="106"/>
      <c r="FJV20" s="106"/>
      <c r="FJW20" s="106"/>
      <c r="FJX20" s="106"/>
      <c r="FJY20" s="106"/>
      <c r="FJZ20" s="106"/>
      <c r="FKA20" s="106"/>
      <c r="FKB20" s="106"/>
      <c r="FKC20" s="109"/>
      <c r="FKD20" s="105"/>
      <c r="FKE20" s="106"/>
      <c r="FKF20" s="106"/>
      <c r="FKG20" s="106"/>
      <c r="FKH20" s="106"/>
      <c r="FKI20" s="106"/>
      <c r="FKJ20" s="106"/>
      <c r="FKK20" s="106"/>
      <c r="FKL20" s="106"/>
      <c r="FKM20" s="106"/>
      <c r="FKN20" s="106"/>
      <c r="FKO20" s="106"/>
      <c r="FKP20" s="106"/>
      <c r="FKQ20" s="106"/>
      <c r="FKR20" s="106"/>
      <c r="FKS20" s="106"/>
      <c r="FKT20" s="109"/>
      <c r="FKU20" s="105"/>
      <c r="FKV20" s="106"/>
      <c r="FKW20" s="106"/>
      <c r="FKX20" s="106"/>
      <c r="FKY20" s="106"/>
      <c r="FKZ20" s="106"/>
      <c r="FLA20" s="106"/>
      <c r="FLB20" s="106"/>
      <c r="FLC20" s="106"/>
      <c r="FLD20" s="106"/>
      <c r="FLE20" s="106"/>
      <c r="FLF20" s="106"/>
      <c r="FLG20" s="106"/>
      <c r="FLH20" s="106"/>
      <c r="FLI20" s="106"/>
      <c r="FLJ20" s="106"/>
      <c r="FLK20" s="109"/>
      <c r="FLL20" s="105"/>
      <c r="FLM20" s="106"/>
      <c r="FLN20" s="106"/>
      <c r="FLO20" s="106"/>
      <c r="FLP20" s="106"/>
      <c r="FLQ20" s="106"/>
      <c r="FLR20" s="106"/>
      <c r="FLS20" s="106"/>
      <c r="FLT20" s="106"/>
      <c r="FLU20" s="106"/>
      <c r="FLV20" s="106"/>
      <c r="FLW20" s="106"/>
      <c r="FLX20" s="106"/>
      <c r="FLY20" s="106"/>
      <c r="FLZ20" s="106"/>
      <c r="FMA20" s="106"/>
      <c r="FMB20" s="109"/>
      <c r="FMC20" s="105"/>
      <c r="FMD20" s="106"/>
      <c r="FME20" s="106"/>
      <c r="FMF20" s="106"/>
      <c r="FMG20" s="106"/>
      <c r="FMH20" s="106"/>
      <c r="FMI20" s="106"/>
      <c r="FMJ20" s="106"/>
      <c r="FMK20" s="106"/>
      <c r="FML20" s="106"/>
      <c r="FMM20" s="106"/>
      <c r="FMN20" s="106"/>
      <c r="FMO20" s="106"/>
      <c r="FMP20" s="106"/>
      <c r="FMQ20" s="106"/>
      <c r="FMR20" s="106"/>
      <c r="FMS20" s="109"/>
      <c r="FMT20" s="105"/>
      <c r="FMU20" s="106"/>
      <c r="FMV20" s="106"/>
      <c r="FMW20" s="106"/>
      <c r="FMX20" s="106"/>
      <c r="FMY20" s="106"/>
      <c r="FMZ20" s="106"/>
      <c r="FNA20" s="106"/>
      <c r="FNB20" s="106"/>
      <c r="FNC20" s="106"/>
      <c r="FND20" s="106"/>
      <c r="FNE20" s="106"/>
      <c r="FNF20" s="106"/>
      <c r="FNG20" s="106"/>
      <c r="FNH20" s="106"/>
      <c r="FNI20" s="106"/>
      <c r="FNJ20" s="109"/>
      <c r="FNK20" s="105"/>
      <c r="FNL20" s="106"/>
      <c r="FNM20" s="106"/>
      <c r="FNN20" s="106"/>
      <c r="FNO20" s="106"/>
      <c r="FNP20" s="106"/>
      <c r="FNQ20" s="106"/>
      <c r="FNR20" s="106"/>
      <c r="FNS20" s="106"/>
      <c r="FNT20" s="106"/>
      <c r="FNU20" s="106"/>
      <c r="FNV20" s="106"/>
      <c r="FNW20" s="106"/>
      <c r="FNX20" s="106"/>
      <c r="FNY20" s="106"/>
      <c r="FNZ20" s="106"/>
      <c r="FOA20" s="109"/>
      <c r="FOB20" s="105"/>
      <c r="FOC20" s="106"/>
      <c r="FOD20" s="106"/>
      <c r="FOE20" s="106"/>
      <c r="FOF20" s="106"/>
      <c r="FOG20" s="106"/>
      <c r="FOH20" s="106"/>
      <c r="FOI20" s="106"/>
      <c r="FOJ20" s="106"/>
      <c r="FOK20" s="106"/>
      <c r="FOL20" s="106"/>
      <c r="FOM20" s="106"/>
      <c r="FON20" s="106"/>
      <c r="FOO20" s="106"/>
      <c r="FOP20" s="106"/>
      <c r="FOQ20" s="106"/>
      <c r="FOR20" s="109"/>
      <c r="FOS20" s="105"/>
      <c r="FOT20" s="106"/>
      <c r="FOU20" s="106"/>
      <c r="FOV20" s="106"/>
      <c r="FOW20" s="106"/>
      <c r="FOX20" s="106"/>
      <c r="FOY20" s="106"/>
      <c r="FOZ20" s="106"/>
      <c r="FPA20" s="106"/>
      <c r="FPB20" s="106"/>
      <c r="FPC20" s="106"/>
      <c r="FPD20" s="106"/>
      <c r="FPE20" s="106"/>
      <c r="FPF20" s="106"/>
      <c r="FPG20" s="106"/>
      <c r="FPH20" s="106"/>
      <c r="FPI20" s="109"/>
      <c r="FPJ20" s="105"/>
      <c r="FPK20" s="106"/>
      <c r="FPL20" s="106"/>
      <c r="FPM20" s="106"/>
      <c r="FPN20" s="106"/>
      <c r="FPO20" s="106"/>
      <c r="FPP20" s="106"/>
      <c r="FPQ20" s="106"/>
      <c r="FPR20" s="106"/>
      <c r="FPS20" s="106"/>
      <c r="FPT20" s="106"/>
      <c r="FPU20" s="106"/>
      <c r="FPV20" s="106"/>
      <c r="FPW20" s="106"/>
      <c r="FPX20" s="106"/>
      <c r="FPY20" s="106"/>
      <c r="FPZ20" s="109"/>
      <c r="FQA20" s="105"/>
      <c r="FQB20" s="106"/>
      <c r="FQC20" s="106"/>
      <c r="FQD20" s="106"/>
      <c r="FQE20" s="106"/>
      <c r="FQF20" s="106"/>
      <c r="FQG20" s="106"/>
      <c r="FQH20" s="106"/>
      <c r="FQI20" s="106"/>
      <c r="FQJ20" s="106"/>
      <c r="FQK20" s="106"/>
      <c r="FQL20" s="106"/>
      <c r="FQM20" s="106"/>
      <c r="FQN20" s="106"/>
      <c r="FQO20" s="106"/>
      <c r="FQP20" s="106"/>
      <c r="FQQ20" s="109"/>
      <c r="FQR20" s="105"/>
      <c r="FQS20" s="106"/>
      <c r="FQT20" s="106"/>
      <c r="FQU20" s="106"/>
      <c r="FQV20" s="106"/>
      <c r="FQW20" s="106"/>
      <c r="FQX20" s="106"/>
      <c r="FQY20" s="106"/>
      <c r="FQZ20" s="106"/>
      <c r="FRA20" s="106"/>
      <c r="FRB20" s="106"/>
      <c r="FRC20" s="106"/>
      <c r="FRD20" s="106"/>
      <c r="FRE20" s="106"/>
      <c r="FRF20" s="106"/>
      <c r="FRG20" s="106"/>
      <c r="FRH20" s="109"/>
      <c r="FRI20" s="105"/>
      <c r="FRJ20" s="106"/>
      <c r="FRK20" s="106"/>
      <c r="FRL20" s="106"/>
      <c r="FRM20" s="106"/>
      <c r="FRN20" s="106"/>
      <c r="FRO20" s="106"/>
      <c r="FRP20" s="106"/>
      <c r="FRQ20" s="106"/>
      <c r="FRR20" s="106"/>
      <c r="FRS20" s="106"/>
      <c r="FRT20" s="106"/>
      <c r="FRU20" s="106"/>
      <c r="FRV20" s="106"/>
      <c r="FRW20" s="106"/>
      <c r="FRX20" s="106"/>
      <c r="FRY20" s="109"/>
      <c r="FRZ20" s="105"/>
      <c r="FSA20" s="106"/>
      <c r="FSB20" s="106"/>
      <c r="FSC20" s="106"/>
      <c r="FSD20" s="106"/>
      <c r="FSE20" s="106"/>
      <c r="FSF20" s="106"/>
      <c r="FSG20" s="106"/>
      <c r="FSH20" s="106"/>
      <c r="FSI20" s="106"/>
      <c r="FSJ20" s="106"/>
      <c r="FSK20" s="106"/>
      <c r="FSL20" s="106"/>
      <c r="FSM20" s="106"/>
      <c r="FSN20" s="106"/>
      <c r="FSO20" s="106"/>
      <c r="FSP20" s="109"/>
      <c r="FSQ20" s="105"/>
      <c r="FSR20" s="106"/>
      <c r="FSS20" s="106"/>
      <c r="FST20" s="106"/>
      <c r="FSU20" s="106"/>
      <c r="FSV20" s="106"/>
      <c r="FSW20" s="106"/>
      <c r="FSX20" s="106"/>
      <c r="FSY20" s="106"/>
      <c r="FSZ20" s="106"/>
      <c r="FTA20" s="106"/>
      <c r="FTB20" s="106"/>
      <c r="FTC20" s="106"/>
      <c r="FTD20" s="106"/>
      <c r="FTE20" s="106"/>
      <c r="FTF20" s="106"/>
      <c r="FTG20" s="109"/>
      <c r="FTH20" s="105"/>
      <c r="FTI20" s="106"/>
      <c r="FTJ20" s="106"/>
      <c r="FTK20" s="106"/>
      <c r="FTL20" s="106"/>
      <c r="FTM20" s="106"/>
      <c r="FTN20" s="106"/>
      <c r="FTO20" s="106"/>
      <c r="FTP20" s="106"/>
      <c r="FTQ20" s="106"/>
      <c r="FTR20" s="106"/>
      <c r="FTS20" s="106"/>
      <c r="FTT20" s="106"/>
      <c r="FTU20" s="106"/>
      <c r="FTV20" s="106"/>
      <c r="FTW20" s="106"/>
      <c r="FTX20" s="109"/>
      <c r="FTY20" s="105"/>
      <c r="FTZ20" s="106"/>
      <c r="FUA20" s="106"/>
      <c r="FUB20" s="106"/>
      <c r="FUC20" s="106"/>
      <c r="FUD20" s="106"/>
      <c r="FUE20" s="106"/>
      <c r="FUF20" s="106"/>
      <c r="FUG20" s="106"/>
      <c r="FUH20" s="106"/>
      <c r="FUI20" s="106"/>
      <c r="FUJ20" s="106"/>
      <c r="FUK20" s="106"/>
      <c r="FUL20" s="106"/>
      <c r="FUM20" s="106"/>
      <c r="FUN20" s="106"/>
      <c r="FUO20" s="109"/>
      <c r="FUP20" s="105"/>
      <c r="FUQ20" s="106"/>
      <c r="FUR20" s="106"/>
      <c r="FUS20" s="106"/>
      <c r="FUT20" s="106"/>
      <c r="FUU20" s="106"/>
      <c r="FUV20" s="106"/>
      <c r="FUW20" s="106"/>
      <c r="FUX20" s="106"/>
      <c r="FUY20" s="106"/>
      <c r="FUZ20" s="106"/>
      <c r="FVA20" s="106"/>
      <c r="FVB20" s="106"/>
      <c r="FVC20" s="106"/>
      <c r="FVD20" s="106"/>
      <c r="FVE20" s="106"/>
      <c r="FVF20" s="109"/>
      <c r="FVG20" s="105"/>
      <c r="FVH20" s="106"/>
      <c r="FVI20" s="106"/>
      <c r="FVJ20" s="106"/>
      <c r="FVK20" s="106"/>
      <c r="FVL20" s="106"/>
      <c r="FVM20" s="106"/>
      <c r="FVN20" s="106"/>
      <c r="FVO20" s="106"/>
      <c r="FVP20" s="106"/>
      <c r="FVQ20" s="106"/>
      <c r="FVR20" s="106"/>
      <c r="FVS20" s="106"/>
      <c r="FVT20" s="106"/>
      <c r="FVU20" s="106"/>
      <c r="FVV20" s="106"/>
      <c r="FVW20" s="109"/>
      <c r="FVX20" s="105"/>
      <c r="FVY20" s="106"/>
      <c r="FVZ20" s="106"/>
      <c r="FWA20" s="106"/>
      <c r="FWB20" s="106"/>
      <c r="FWC20" s="106"/>
      <c r="FWD20" s="106"/>
      <c r="FWE20" s="106"/>
      <c r="FWF20" s="106"/>
      <c r="FWG20" s="106"/>
      <c r="FWH20" s="106"/>
      <c r="FWI20" s="106"/>
      <c r="FWJ20" s="106"/>
      <c r="FWK20" s="106"/>
      <c r="FWL20" s="106"/>
      <c r="FWM20" s="106"/>
      <c r="FWN20" s="109"/>
      <c r="FWO20" s="105"/>
      <c r="FWP20" s="106"/>
      <c r="FWQ20" s="106"/>
      <c r="FWR20" s="106"/>
      <c r="FWS20" s="106"/>
      <c r="FWT20" s="106"/>
      <c r="FWU20" s="106"/>
      <c r="FWV20" s="106"/>
      <c r="FWW20" s="106"/>
      <c r="FWX20" s="106"/>
      <c r="FWY20" s="106"/>
      <c r="FWZ20" s="106"/>
      <c r="FXA20" s="106"/>
      <c r="FXB20" s="106"/>
      <c r="FXC20" s="106"/>
      <c r="FXD20" s="106"/>
      <c r="FXE20" s="109"/>
      <c r="FXF20" s="105"/>
      <c r="FXG20" s="106"/>
      <c r="FXH20" s="106"/>
      <c r="FXI20" s="106"/>
      <c r="FXJ20" s="106"/>
      <c r="FXK20" s="106"/>
      <c r="FXL20" s="106"/>
      <c r="FXM20" s="106"/>
      <c r="FXN20" s="106"/>
      <c r="FXO20" s="106"/>
      <c r="FXP20" s="106"/>
      <c r="FXQ20" s="106"/>
      <c r="FXR20" s="106"/>
      <c r="FXS20" s="106"/>
      <c r="FXT20" s="106"/>
      <c r="FXU20" s="106"/>
      <c r="FXV20" s="109"/>
      <c r="FXW20" s="105"/>
      <c r="FXX20" s="106"/>
      <c r="FXY20" s="106"/>
      <c r="FXZ20" s="106"/>
      <c r="FYA20" s="106"/>
      <c r="FYB20" s="106"/>
      <c r="FYC20" s="106"/>
      <c r="FYD20" s="106"/>
      <c r="FYE20" s="106"/>
      <c r="FYF20" s="106"/>
      <c r="FYG20" s="106"/>
      <c r="FYH20" s="106"/>
      <c r="FYI20" s="106"/>
      <c r="FYJ20" s="106"/>
      <c r="FYK20" s="106"/>
      <c r="FYL20" s="106"/>
      <c r="FYM20" s="109"/>
      <c r="FYN20" s="105"/>
      <c r="FYO20" s="106"/>
      <c r="FYP20" s="106"/>
      <c r="FYQ20" s="106"/>
      <c r="FYR20" s="106"/>
      <c r="FYS20" s="106"/>
      <c r="FYT20" s="106"/>
      <c r="FYU20" s="106"/>
      <c r="FYV20" s="106"/>
      <c r="FYW20" s="106"/>
      <c r="FYX20" s="106"/>
      <c r="FYY20" s="106"/>
      <c r="FYZ20" s="106"/>
      <c r="FZA20" s="106"/>
      <c r="FZB20" s="106"/>
      <c r="FZC20" s="106"/>
      <c r="FZD20" s="109"/>
      <c r="FZE20" s="105"/>
      <c r="FZF20" s="106"/>
      <c r="FZG20" s="106"/>
      <c r="FZH20" s="106"/>
      <c r="FZI20" s="106"/>
      <c r="FZJ20" s="106"/>
      <c r="FZK20" s="106"/>
      <c r="FZL20" s="106"/>
      <c r="FZM20" s="106"/>
      <c r="FZN20" s="106"/>
      <c r="FZO20" s="106"/>
      <c r="FZP20" s="106"/>
      <c r="FZQ20" s="106"/>
      <c r="FZR20" s="106"/>
      <c r="FZS20" s="106"/>
      <c r="FZT20" s="106"/>
      <c r="FZU20" s="109"/>
      <c r="FZV20" s="105"/>
      <c r="FZW20" s="106"/>
      <c r="FZX20" s="106"/>
      <c r="FZY20" s="106"/>
      <c r="FZZ20" s="106"/>
      <c r="GAA20" s="106"/>
      <c r="GAB20" s="106"/>
      <c r="GAC20" s="106"/>
      <c r="GAD20" s="106"/>
      <c r="GAE20" s="106"/>
      <c r="GAF20" s="106"/>
      <c r="GAG20" s="106"/>
      <c r="GAH20" s="106"/>
      <c r="GAI20" s="106"/>
      <c r="GAJ20" s="106"/>
      <c r="GAK20" s="106"/>
      <c r="GAL20" s="109"/>
      <c r="GAM20" s="105"/>
      <c r="GAN20" s="106"/>
      <c r="GAO20" s="106"/>
      <c r="GAP20" s="106"/>
      <c r="GAQ20" s="106"/>
      <c r="GAR20" s="106"/>
      <c r="GAS20" s="106"/>
      <c r="GAT20" s="106"/>
      <c r="GAU20" s="106"/>
      <c r="GAV20" s="106"/>
      <c r="GAW20" s="106"/>
      <c r="GAX20" s="106"/>
      <c r="GAY20" s="106"/>
      <c r="GAZ20" s="106"/>
      <c r="GBA20" s="106"/>
      <c r="GBB20" s="106"/>
      <c r="GBC20" s="109"/>
      <c r="GBD20" s="105"/>
      <c r="GBE20" s="106"/>
      <c r="GBF20" s="106"/>
      <c r="GBG20" s="106"/>
      <c r="GBH20" s="106"/>
      <c r="GBI20" s="106"/>
      <c r="GBJ20" s="106"/>
      <c r="GBK20" s="106"/>
      <c r="GBL20" s="106"/>
      <c r="GBM20" s="106"/>
      <c r="GBN20" s="106"/>
      <c r="GBO20" s="106"/>
      <c r="GBP20" s="106"/>
      <c r="GBQ20" s="106"/>
      <c r="GBR20" s="106"/>
      <c r="GBS20" s="106"/>
      <c r="GBT20" s="109"/>
      <c r="GBU20" s="105"/>
      <c r="GBV20" s="106"/>
      <c r="GBW20" s="106"/>
      <c r="GBX20" s="106"/>
      <c r="GBY20" s="106"/>
      <c r="GBZ20" s="106"/>
      <c r="GCA20" s="106"/>
      <c r="GCB20" s="106"/>
      <c r="GCC20" s="106"/>
      <c r="GCD20" s="106"/>
      <c r="GCE20" s="106"/>
      <c r="GCF20" s="106"/>
      <c r="GCG20" s="106"/>
      <c r="GCH20" s="106"/>
      <c r="GCI20" s="106"/>
      <c r="GCJ20" s="106"/>
      <c r="GCK20" s="109"/>
      <c r="GCL20" s="105"/>
      <c r="GCM20" s="106"/>
      <c r="GCN20" s="106"/>
      <c r="GCO20" s="106"/>
      <c r="GCP20" s="106"/>
      <c r="GCQ20" s="106"/>
      <c r="GCR20" s="106"/>
      <c r="GCS20" s="106"/>
      <c r="GCT20" s="106"/>
      <c r="GCU20" s="106"/>
      <c r="GCV20" s="106"/>
      <c r="GCW20" s="106"/>
      <c r="GCX20" s="106"/>
      <c r="GCY20" s="106"/>
      <c r="GCZ20" s="106"/>
      <c r="GDA20" s="106"/>
      <c r="GDB20" s="109"/>
      <c r="GDC20" s="105"/>
      <c r="GDD20" s="106"/>
      <c r="GDE20" s="106"/>
      <c r="GDF20" s="106"/>
      <c r="GDG20" s="106"/>
      <c r="GDH20" s="106"/>
      <c r="GDI20" s="106"/>
      <c r="GDJ20" s="106"/>
      <c r="GDK20" s="106"/>
      <c r="GDL20" s="106"/>
      <c r="GDM20" s="106"/>
      <c r="GDN20" s="106"/>
      <c r="GDO20" s="106"/>
      <c r="GDP20" s="106"/>
      <c r="GDQ20" s="106"/>
      <c r="GDR20" s="106"/>
      <c r="GDS20" s="109"/>
      <c r="GDT20" s="105"/>
      <c r="GDU20" s="106"/>
      <c r="GDV20" s="106"/>
      <c r="GDW20" s="106"/>
      <c r="GDX20" s="106"/>
      <c r="GDY20" s="106"/>
      <c r="GDZ20" s="106"/>
      <c r="GEA20" s="106"/>
      <c r="GEB20" s="106"/>
      <c r="GEC20" s="106"/>
      <c r="GED20" s="106"/>
      <c r="GEE20" s="106"/>
      <c r="GEF20" s="106"/>
      <c r="GEG20" s="106"/>
      <c r="GEH20" s="106"/>
      <c r="GEI20" s="106"/>
      <c r="GEJ20" s="109"/>
      <c r="GEK20" s="105"/>
      <c r="GEL20" s="106"/>
      <c r="GEM20" s="106"/>
      <c r="GEN20" s="106"/>
      <c r="GEO20" s="106"/>
      <c r="GEP20" s="106"/>
      <c r="GEQ20" s="106"/>
      <c r="GER20" s="106"/>
      <c r="GES20" s="106"/>
      <c r="GET20" s="106"/>
      <c r="GEU20" s="106"/>
      <c r="GEV20" s="106"/>
      <c r="GEW20" s="106"/>
      <c r="GEX20" s="106"/>
      <c r="GEY20" s="106"/>
      <c r="GEZ20" s="106"/>
      <c r="GFA20" s="109"/>
      <c r="GFB20" s="105"/>
      <c r="GFC20" s="106"/>
      <c r="GFD20" s="106"/>
      <c r="GFE20" s="106"/>
      <c r="GFF20" s="106"/>
      <c r="GFG20" s="106"/>
      <c r="GFH20" s="106"/>
      <c r="GFI20" s="106"/>
      <c r="GFJ20" s="106"/>
      <c r="GFK20" s="106"/>
      <c r="GFL20" s="106"/>
      <c r="GFM20" s="106"/>
      <c r="GFN20" s="106"/>
      <c r="GFO20" s="106"/>
      <c r="GFP20" s="106"/>
      <c r="GFQ20" s="106"/>
      <c r="GFR20" s="109"/>
      <c r="GFS20" s="105"/>
      <c r="GFT20" s="106"/>
      <c r="GFU20" s="106"/>
      <c r="GFV20" s="106"/>
      <c r="GFW20" s="106"/>
      <c r="GFX20" s="106"/>
      <c r="GFY20" s="106"/>
      <c r="GFZ20" s="106"/>
      <c r="GGA20" s="106"/>
      <c r="GGB20" s="106"/>
      <c r="GGC20" s="106"/>
      <c r="GGD20" s="106"/>
      <c r="GGE20" s="106"/>
      <c r="GGF20" s="106"/>
      <c r="GGG20" s="106"/>
      <c r="GGH20" s="106"/>
      <c r="GGI20" s="109"/>
      <c r="GGJ20" s="105"/>
      <c r="GGK20" s="106"/>
      <c r="GGL20" s="106"/>
      <c r="GGM20" s="106"/>
      <c r="GGN20" s="106"/>
      <c r="GGO20" s="106"/>
      <c r="GGP20" s="106"/>
      <c r="GGQ20" s="106"/>
      <c r="GGR20" s="106"/>
      <c r="GGS20" s="106"/>
      <c r="GGT20" s="106"/>
      <c r="GGU20" s="106"/>
      <c r="GGV20" s="106"/>
      <c r="GGW20" s="106"/>
      <c r="GGX20" s="106"/>
      <c r="GGY20" s="106"/>
      <c r="GGZ20" s="109"/>
      <c r="GHA20" s="105"/>
      <c r="GHB20" s="106"/>
      <c r="GHC20" s="106"/>
      <c r="GHD20" s="106"/>
      <c r="GHE20" s="106"/>
      <c r="GHF20" s="106"/>
      <c r="GHG20" s="106"/>
      <c r="GHH20" s="106"/>
      <c r="GHI20" s="106"/>
      <c r="GHJ20" s="106"/>
      <c r="GHK20" s="106"/>
      <c r="GHL20" s="106"/>
      <c r="GHM20" s="106"/>
      <c r="GHN20" s="106"/>
      <c r="GHO20" s="106"/>
      <c r="GHP20" s="106"/>
      <c r="GHQ20" s="109"/>
      <c r="GHR20" s="105"/>
      <c r="GHS20" s="106"/>
      <c r="GHT20" s="106"/>
      <c r="GHU20" s="106"/>
      <c r="GHV20" s="106"/>
      <c r="GHW20" s="106"/>
      <c r="GHX20" s="106"/>
      <c r="GHY20" s="106"/>
      <c r="GHZ20" s="106"/>
      <c r="GIA20" s="106"/>
      <c r="GIB20" s="106"/>
      <c r="GIC20" s="106"/>
      <c r="GID20" s="106"/>
      <c r="GIE20" s="106"/>
      <c r="GIF20" s="106"/>
      <c r="GIG20" s="106"/>
      <c r="GIH20" s="109"/>
      <c r="GII20" s="105"/>
      <c r="GIJ20" s="106"/>
      <c r="GIK20" s="106"/>
      <c r="GIL20" s="106"/>
      <c r="GIM20" s="106"/>
      <c r="GIN20" s="106"/>
      <c r="GIO20" s="106"/>
      <c r="GIP20" s="106"/>
      <c r="GIQ20" s="106"/>
      <c r="GIR20" s="106"/>
      <c r="GIS20" s="106"/>
      <c r="GIT20" s="106"/>
      <c r="GIU20" s="106"/>
      <c r="GIV20" s="106"/>
      <c r="GIW20" s="106"/>
      <c r="GIX20" s="106"/>
      <c r="GIY20" s="109"/>
      <c r="GIZ20" s="105"/>
      <c r="GJA20" s="106"/>
      <c r="GJB20" s="106"/>
      <c r="GJC20" s="106"/>
      <c r="GJD20" s="106"/>
      <c r="GJE20" s="106"/>
      <c r="GJF20" s="106"/>
      <c r="GJG20" s="106"/>
      <c r="GJH20" s="106"/>
      <c r="GJI20" s="106"/>
      <c r="GJJ20" s="106"/>
      <c r="GJK20" s="106"/>
      <c r="GJL20" s="106"/>
      <c r="GJM20" s="106"/>
      <c r="GJN20" s="106"/>
      <c r="GJO20" s="106"/>
      <c r="GJP20" s="109"/>
      <c r="GJQ20" s="105"/>
      <c r="GJR20" s="106"/>
      <c r="GJS20" s="106"/>
      <c r="GJT20" s="106"/>
      <c r="GJU20" s="106"/>
      <c r="GJV20" s="106"/>
      <c r="GJW20" s="106"/>
      <c r="GJX20" s="106"/>
      <c r="GJY20" s="106"/>
      <c r="GJZ20" s="106"/>
      <c r="GKA20" s="106"/>
      <c r="GKB20" s="106"/>
      <c r="GKC20" s="106"/>
      <c r="GKD20" s="106"/>
      <c r="GKE20" s="106"/>
      <c r="GKF20" s="106"/>
      <c r="GKG20" s="109"/>
      <c r="GKH20" s="105"/>
      <c r="GKI20" s="106"/>
      <c r="GKJ20" s="106"/>
      <c r="GKK20" s="106"/>
      <c r="GKL20" s="106"/>
      <c r="GKM20" s="106"/>
      <c r="GKN20" s="106"/>
      <c r="GKO20" s="106"/>
      <c r="GKP20" s="106"/>
      <c r="GKQ20" s="106"/>
      <c r="GKR20" s="106"/>
      <c r="GKS20" s="106"/>
      <c r="GKT20" s="106"/>
      <c r="GKU20" s="106"/>
      <c r="GKV20" s="106"/>
      <c r="GKW20" s="106"/>
      <c r="GKX20" s="109"/>
      <c r="GKY20" s="105"/>
      <c r="GKZ20" s="106"/>
      <c r="GLA20" s="106"/>
      <c r="GLB20" s="106"/>
      <c r="GLC20" s="106"/>
      <c r="GLD20" s="106"/>
      <c r="GLE20" s="106"/>
      <c r="GLF20" s="106"/>
      <c r="GLG20" s="106"/>
      <c r="GLH20" s="106"/>
      <c r="GLI20" s="106"/>
      <c r="GLJ20" s="106"/>
      <c r="GLK20" s="106"/>
      <c r="GLL20" s="106"/>
      <c r="GLM20" s="106"/>
      <c r="GLN20" s="106"/>
      <c r="GLO20" s="109"/>
      <c r="GLP20" s="105"/>
      <c r="GLQ20" s="106"/>
      <c r="GLR20" s="106"/>
      <c r="GLS20" s="106"/>
      <c r="GLT20" s="106"/>
      <c r="GLU20" s="106"/>
      <c r="GLV20" s="106"/>
      <c r="GLW20" s="106"/>
      <c r="GLX20" s="106"/>
      <c r="GLY20" s="106"/>
      <c r="GLZ20" s="106"/>
      <c r="GMA20" s="106"/>
      <c r="GMB20" s="106"/>
      <c r="GMC20" s="106"/>
      <c r="GMD20" s="106"/>
      <c r="GME20" s="106"/>
      <c r="GMF20" s="109"/>
      <c r="GMG20" s="105"/>
      <c r="GMH20" s="106"/>
      <c r="GMI20" s="106"/>
      <c r="GMJ20" s="106"/>
      <c r="GMK20" s="106"/>
      <c r="GML20" s="106"/>
      <c r="GMM20" s="106"/>
      <c r="GMN20" s="106"/>
      <c r="GMO20" s="106"/>
      <c r="GMP20" s="106"/>
      <c r="GMQ20" s="106"/>
      <c r="GMR20" s="106"/>
      <c r="GMS20" s="106"/>
      <c r="GMT20" s="106"/>
      <c r="GMU20" s="106"/>
      <c r="GMV20" s="106"/>
      <c r="GMW20" s="109"/>
      <c r="GMX20" s="105"/>
      <c r="GMY20" s="106"/>
      <c r="GMZ20" s="106"/>
      <c r="GNA20" s="106"/>
      <c r="GNB20" s="106"/>
      <c r="GNC20" s="106"/>
      <c r="GND20" s="106"/>
      <c r="GNE20" s="106"/>
      <c r="GNF20" s="106"/>
      <c r="GNG20" s="106"/>
      <c r="GNH20" s="106"/>
      <c r="GNI20" s="106"/>
      <c r="GNJ20" s="106"/>
      <c r="GNK20" s="106"/>
      <c r="GNL20" s="106"/>
      <c r="GNM20" s="106"/>
      <c r="GNN20" s="109"/>
      <c r="GNO20" s="105"/>
      <c r="GNP20" s="106"/>
      <c r="GNQ20" s="106"/>
      <c r="GNR20" s="106"/>
      <c r="GNS20" s="106"/>
      <c r="GNT20" s="106"/>
      <c r="GNU20" s="106"/>
      <c r="GNV20" s="106"/>
      <c r="GNW20" s="106"/>
      <c r="GNX20" s="106"/>
      <c r="GNY20" s="106"/>
      <c r="GNZ20" s="106"/>
      <c r="GOA20" s="106"/>
      <c r="GOB20" s="106"/>
      <c r="GOC20" s="106"/>
      <c r="GOD20" s="106"/>
      <c r="GOE20" s="109"/>
      <c r="GOF20" s="105"/>
      <c r="GOG20" s="106"/>
      <c r="GOH20" s="106"/>
      <c r="GOI20" s="106"/>
      <c r="GOJ20" s="106"/>
      <c r="GOK20" s="106"/>
      <c r="GOL20" s="106"/>
      <c r="GOM20" s="106"/>
      <c r="GON20" s="106"/>
      <c r="GOO20" s="106"/>
      <c r="GOP20" s="106"/>
      <c r="GOQ20" s="106"/>
      <c r="GOR20" s="106"/>
      <c r="GOS20" s="106"/>
      <c r="GOT20" s="106"/>
      <c r="GOU20" s="106"/>
      <c r="GOV20" s="109"/>
      <c r="GOW20" s="105"/>
      <c r="GOX20" s="106"/>
      <c r="GOY20" s="106"/>
      <c r="GOZ20" s="106"/>
      <c r="GPA20" s="106"/>
      <c r="GPB20" s="106"/>
      <c r="GPC20" s="106"/>
      <c r="GPD20" s="106"/>
      <c r="GPE20" s="106"/>
      <c r="GPF20" s="106"/>
      <c r="GPG20" s="106"/>
      <c r="GPH20" s="106"/>
      <c r="GPI20" s="106"/>
      <c r="GPJ20" s="106"/>
      <c r="GPK20" s="106"/>
      <c r="GPL20" s="106"/>
      <c r="GPM20" s="109"/>
      <c r="GPN20" s="105"/>
      <c r="GPO20" s="106"/>
      <c r="GPP20" s="106"/>
      <c r="GPQ20" s="106"/>
      <c r="GPR20" s="106"/>
      <c r="GPS20" s="106"/>
      <c r="GPT20" s="106"/>
      <c r="GPU20" s="106"/>
      <c r="GPV20" s="106"/>
      <c r="GPW20" s="106"/>
      <c r="GPX20" s="106"/>
      <c r="GPY20" s="106"/>
      <c r="GPZ20" s="106"/>
      <c r="GQA20" s="106"/>
      <c r="GQB20" s="106"/>
      <c r="GQC20" s="106"/>
      <c r="GQD20" s="109"/>
      <c r="GQE20" s="105"/>
      <c r="GQF20" s="106"/>
      <c r="GQG20" s="106"/>
      <c r="GQH20" s="106"/>
      <c r="GQI20" s="106"/>
      <c r="GQJ20" s="106"/>
      <c r="GQK20" s="106"/>
      <c r="GQL20" s="106"/>
      <c r="GQM20" s="106"/>
      <c r="GQN20" s="106"/>
      <c r="GQO20" s="106"/>
      <c r="GQP20" s="106"/>
      <c r="GQQ20" s="106"/>
      <c r="GQR20" s="106"/>
      <c r="GQS20" s="106"/>
      <c r="GQT20" s="106"/>
      <c r="GQU20" s="109"/>
      <c r="GQV20" s="105"/>
      <c r="GQW20" s="106"/>
      <c r="GQX20" s="106"/>
      <c r="GQY20" s="106"/>
      <c r="GQZ20" s="106"/>
      <c r="GRA20" s="106"/>
      <c r="GRB20" s="106"/>
      <c r="GRC20" s="106"/>
      <c r="GRD20" s="106"/>
      <c r="GRE20" s="106"/>
      <c r="GRF20" s="106"/>
      <c r="GRG20" s="106"/>
      <c r="GRH20" s="106"/>
      <c r="GRI20" s="106"/>
      <c r="GRJ20" s="106"/>
      <c r="GRK20" s="106"/>
      <c r="GRL20" s="109"/>
      <c r="GRM20" s="105"/>
      <c r="GRN20" s="106"/>
      <c r="GRO20" s="106"/>
      <c r="GRP20" s="106"/>
      <c r="GRQ20" s="106"/>
      <c r="GRR20" s="106"/>
      <c r="GRS20" s="106"/>
      <c r="GRT20" s="106"/>
      <c r="GRU20" s="106"/>
      <c r="GRV20" s="106"/>
      <c r="GRW20" s="106"/>
      <c r="GRX20" s="106"/>
      <c r="GRY20" s="106"/>
      <c r="GRZ20" s="106"/>
      <c r="GSA20" s="106"/>
      <c r="GSB20" s="106"/>
      <c r="GSC20" s="109"/>
      <c r="GSD20" s="105"/>
      <c r="GSE20" s="106"/>
      <c r="GSF20" s="106"/>
      <c r="GSG20" s="106"/>
      <c r="GSH20" s="106"/>
      <c r="GSI20" s="106"/>
      <c r="GSJ20" s="106"/>
      <c r="GSK20" s="106"/>
      <c r="GSL20" s="106"/>
      <c r="GSM20" s="106"/>
      <c r="GSN20" s="106"/>
      <c r="GSO20" s="106"/>
      <c r="GSP20" s="106"/>
      <c r="GSQ20" s="106"/>
      <c r="GSR20" s="106"/>
      <c r="GSS20" s="106"/>
      <c r="GST20" s="109"/>
      <c r="GSU20" s="105"/>
      <c r="GSV20" s="106"/>
      <c r="GSW20" s="106"/>
      <c r="GSX20" s="106"/>
      <c r="GSY20" s="106"/>
      <c r="GSZ20" s="106"/>
      <c r="GTA20" s="106"/>
      <c r="GTB20" s="106"/>
      <c r="GTC20" s="106"/>
      <c r="GTD20" s="106"/>
      <c r="GTE20" s="106"/>
      <c r="GTF20" s="106"/>
      <c r="GTG20" s="106"/>
      <c r="GTH20" s="106"/>
      <c r="GTI20" s="106"/>
      <c r="GTJ20" s="106"/>
      <c r="GTK20" s="109"/>
      <c r="GTL20" s="105"/>
      <c r="GTM20" s="106"/>
      <c r="GTN20" s="106"/>
      <c r="GTO20" s="106"/>
      <c r="GTP20" s="106"/>
      <c r="GTQ20" s="106"/>
      <c r="GTR20" s="106"/>
      <c r="GTS20" s="106"/>
      <c r="GTT20" s="106"/>
      <c r="GTU20" s="106"/>
      <c r="GTV20" s="106"/>
      <c r="GTW20" s="106"/>
      <c r="GTX20" s="106"/>
      <c r="GTY20" s="106"/>
      <c r="GTZ20" s="106"/>
      <c r="GUA20" s="106"/>
      <c r="GUB20" s="109"/>
      <c r="GUC20" s="105"/>
      <c r="GUD20" s="106"/>
      <c r="GUE20" s="106"/>
      <c r="GUF20" s="106"/>
      <c r="GUG20" s="106"/>
      <c r="GUH20" s="106"/>
      <c r="GUI20" s="106"/>
      <c r="GUJ20" s="106"/>
      <c r="GUK20" s="106"/>
      <c r="GUL20" s="106"/>
      <c r="GUM20" s="106"/>
      <c r="GUN20" s="106"/>
      <c r="GUO20" s="106"/>
      <c r="GUP20" s="106"/>
      <c r="GUQ20" s="106"/>
      <c r="GUR20" s="106"/>
      <c r="GUS20" s="109"/>
      <c r="GUT20" s="105"/>
      <c r="GUU20" s="106"/>
      <c r="GUV20" s="106"/>
      <c r="GUW20" s="106"/>
      <c r="GUX20" s="106"/>
      <c r="GUY20" s="106"/>
      <c r="GUZ20" s="106"/>
      <c r="GVA20" s="106"/>
      <c r="GVB20" s="106"/>
      <c r="GVC20" s="106"/>
      <c r="GVD20" s="106"/>
      <c r="GVE20" s="106"/>
      <c r="GVF20" s="106"/>
      <c r="GVG20" s="106"/>
      <c r="GVH20" s="106"/>
      <c r="GVI20" s="106"/>
      <c r="GVJ20" s="109"/>
      <c r="GVK20" s="105"/>
      <c r="GVL20" s="106"/>
      <c r="GVM20" s="106"/>
      <c r="GVN20" s="106"/>
      <c r="GVO20" s="106"/>
      <c r="GVP20" s="106"/>
      <c r="GVQ20" s="106"/>
      <c r="GVR20" s="106"/>
      <c r="GVS20" s="106"/>
      <c r="GVT20" s="106"/>
      <c r="GVU20" s="106"/>
      <c r="GVV20" s="106"/>
      <c r="GVW20" s="106"/>
      <c r="GVX20" s="106"/>
      <c r="GVY20" s="106"/>
      <c r="GVZ20" s="106"/>
      <c r="GWA20" s="109"/>
      <c r="GWB20" s="105"/>
      <c r="GWC20" s="106"/>
      <c r="GWD20" s="106"/>
      <c r="GWE20" s="106"/>
      <c r="GWF20" s="106"/>
      <c r="GWG20" s="106"/>
      <c r="GWH20" s="106"/>
      <c r="GWI20" s="106"/>
      <c r="GWJ20" s="106"/>
      <c r="GWK20" s="106"/>
      <c r="GWL20" s="106"/>
      <c r="GWM20" s="106"/>
      <c r="GWN20" s="106"/>
      <c r="GWO20" s="106"/>
      <c r="GWP20" s="106"/>
      <c r="GWQ20" s="106"/>
      <c r="GWR20" s="109"/>
      <c r="GWS20" s="105"/>
      <c r="GWT20" s="106"/>
      <c r="GWU20" s="106"/>
      <c r="GWV20" s="106"/>
      <c r="GWW20" s="106"/>
      <c r="GWX20" s="106"/>
      <c r="GWY20" s="106"/>
      <c r="GWZ20" s="106"/>
      <c r="GXA20" s="106"/>
      <c r="GXB20" s="106"/>
      <c r="GXC20" s="106"/>
      <c r="GXD20" s="106"/>
      <c r="GXE20" s="106"/>
      <c r="GXF20" s="106"/>
      <c r="GXG20" s="106"/>
      <c r="GXH20" s="106"/>
      <c r="GXI20" s="109"/>
      <c r="GXJ20" s="105"/>
      <c r="GXK20" s="106"/>
      <c r="GXL20" s="106"/>
      <c r="GXM20" s="106"/>
      <c r="GXN20" s="106"/>
      <c r="GXO20" s="106"/>
      <c r="GXP20" s="106"/>
      <c r="GXQ20" s="106"/>
      <c r="GXR20" s="106"/>
      <c r="GXS20" s="106"/>
      <c r="GXT20" s="106"/>
      <c r="GXU20" s="106"/>
      <c r="GXV20" s="106"/>
      <c r="GXW20" s="106"/>
      <c r="GXX20" s="106"/>
      <c r="GXY20" s="106"/>
      <c r="GXZ20" s="109"/>
      <c r="GYA20" s="105"/>
      <c r="GYB20" s="106"/>
      <c r="GYC20" s="106"/>
      <c r="GYD20" s="106"/>
      <c r="GYE20" s="106"/>
      <c r="GYF20" s="106"/>
      <c r="GYG20" s="106"/>
      <c r="GYH20" s="106"/>
      <c r="GYI20" s="106"/>
      <c r="GYJ20" s="106"/>
      <c r="GYK20" s="106"/>
      <c r="GYL20" s="106"/>
      <c r="GYM20" s="106"/>
      <c r="GYN20" s="106"/>
      <c r="GYO20" s="106"/>
      <c r="GYP20" s="106"/>
      <c r="GYQ20" s="109"/>
      <c r="GYR20" s="105"/>
      <c r="GYS20" s="106"/>
      <c r="GYT20" s="106"/>
      <c r="GYU20" s="106"/>
      <c r="GYV20" s="106"/>
      <c r="GYW20" s="106"/>
      <c r="GYX20" s="106"/>
      <c r="GYY20" s="106"/>
      <c r="GYZ20" s="106"/>
      <c r="GZA20" s="106"/>
      <c r="GZB20" s="106"/>
      <c r="GZC20" s="106"/>
      <c r="GZD20" s="106"/>
      <c r="GZE20" s="106"/>
      <c r="GZF20" s="106"/>
      <c r="GZG20" s="106"/>
      <c r="GZH20" s="109"/>
      <c r="GZI20" s="105"/>
      <c r="GZJ20" s="106"/>
      <c r="GZK20" s="106"/>
      <c r="GZL20" s="106"/>
      <c r="GZM20" s="106"/>
      <c r="GZN20" s="106"/>
      <c r="GZO20" s="106"/>
      <c r="GZP20" s="106"/>
      <c r="GZQ20" s="106"/>
      <c r="GZR20" s="106"/>
      <c r="GZS20" s="106"/>
      <c r="GZT20" s="106"/>
      <c r="GZU20" s="106"/>
      <c r="GZV20" s="106"/>
      <c r="GZW20" s="106"/>
      <c r="GZX20" s="106"/>
      <c r="GZY20" s="109"/>
      <c r="GZZ20" s="105"/>
      <c r="HAA20" s="106"/>
      <c r="HAB20" s="106"/>
      <c r="HAC20" s="106"/>
      <c r="HAD20" s="106"/>
      <c r="HAE20" s="106"/>
      <c r="HAF20" s="106"/>
      <c r="HAG20" s="106"/>
      <c r="HAH20" s="106"/>
      <c r="HAI20" s="106"/>
      <c r="HAJ20" s="106"/>
      <c r="HAK20" s="106"/>
      <c r="HAL20" s="106"/>
      <c r="HAM20" s="106"/>
      <c r="HAN20" s="106"/>
      <c r="HAO20" s="106"/>
      <c r="HAP20" s="109"/>
      <c r="HAQ20" s="105"/>
      <c r="HAR20" s="106"/>
      <c r="HAS20" s="106"/>
      <c r="HAT20" s="106"/>
      <c r="HAU20" s="106"/>
      <c r="HAV20" s="106"/>
      <c r="HAW20" s="106"/>
      <c r="HAX20" s="106"/>
      <c r="HAY20" s="106"/>
      <c r="HAZ20" s="106"/>
      <c r="HBA20" s="106"/>
      <c r="HBB20" s="106"/>
      <c r="HBC20" s="106"/>
      <c r="HBD20" s="106"/>
      <c r="HBE20" s="106"/>
      <c r="HBF20" s="106"/>
      <c r="HBG20" s="109"/>
      <c r="HBH20" s="105"/>
      <c r="HBI20" s="106"/>
      <c r="HBJ20" s="106"/>
      <c r="HBK20" s="106"/>
      <c r="HBL20" s="106"/>
      <c r="HBM20" s="106"/>
      <c r="HBN20" s="106"/>
      <c r="HBO20" s="106"/>
      <c r="HBP20" s="106"/>
      <c r="HBQ20" s="106"/>
      <c r="HBR20" s="106"/>
      <c r="HBS20" s="106"/>
      <c r="HBT20" s="106"/>
      <c r="HBU20" s="106"/>
      <c r="HBV20" s="106"/>
      <c r="HBW20" s="106"/>
      <c r="HBX20" s="109"/>
      <c r="HBY20" s="105"/>
      <c r="HBZ20" s="106"/>
      <c r="HCA20" s="106"/>
      <c r="HCB20" s="106"/>
      <c r="HCC20" s="106"/>
      <c r="HCD20" s="106"/>
      <c r="HCE20" s="106"/>
      <c r="HCF20" s="106"/>
      <c r="HCG20" s="106"/>
      <c r="HCH20" s="106"/>
      <c r="HCI20" s="106"/>
      <c r="HCJ20" s="106"/>
      <c r="HCK20" s="106"/>
      <c r="HCL20" s="106"/>
      <c r="HCM20" s="106"/>
      <c r="HCN20" s="106"/>
      <c r="HCO20" s="109"/>
      <c r="HCP20" s="105"/>
      <c r="HCQ20" s="106"/>
      <c r="HCR20" s="106"/>
      <c r="HCS20" s="106"/>
      <c r="HCT20" s="106"/>
      <c r="HCU20" s="106"/>
      <c r="HCV20" s="106"/>
      <c r="HCW20" s="106"/>
      <c r="HCX20" s="106"/>
      <c r="HCY20" s="106"/>
      <c r="HCZ20" s="106"/>
      <c r="HDA20" s="106"/>
      <c r="HDB20" s="106"/>
      <c r="HDC20" s="106"/>
      <c r="HDD20" s="106"/>
      <c r="HDE20" s="106"/>
      <c r="HDF20" s="109"/>
      <c r="HDG20" s="105"/>
      <c r="HDH20" s="106"/>
      <c r="HDI20" s="106"/>
      <c r="HDJ20" s="106"/>
      <c r="HDK20" s="106"/>
      <c r="HDL20" s="106"/>
      <c r="HDM20" s="106"/>
      <c r="HDN20" s="106"/>
      <c r="HDO20" s="106"/>
      <c r="HDP20" s="106"/>
      <c r="HDQ20" s="106"/>
      <c r="HDR20" s="106"/>
      <c r="HDS20" s="106"/>
      <c r="HDT20" s="106"/>
      <c r="HDU20" s="106"/>
      <c r="HDV20" s="106"/>
      <c r="HDW20" s="109"/>
      <c r="HDX20" s="105"/>
      <c r="HDY20" s="106"/>
      <c r="HDZ20" s="106"/>
      <c r="HEA20" s="106"/>
      <c r="HEB20" s="106"/>
      <c r="HEC20" s="106"/>
      <c r="HED20" s="106"/>
      <c r="HEE20" s="106"/>
      <c r="HEF20" s="106"/>
      <c r="HEG20" s="106"/>
      <c r="HEH20" s="106"/>
      <c r="HEI20" s="106"/>
      <c r="HEJ20" s="106"/>
      <c r="HEK20" s="106"/>
      <c r="HEL20" s="106"/>
      <c r="HEM20" s="106"/>
      <c r="HEN20" s="109"/>
      <c r="HEO20" s="105"/>
      <c r="HEP20" s="106"/>
      <c r="HEQ20" s="106"/>
      <c r="HER20" s="106"/>
      <c r="HES20" s="106"/>
      <c r="HET20" s="106"/>
      <c r="HEU20" s="106"/>
      <c r="HEV20" s="106"/>
      <c r="HEW20" s="106"/>
      <c r="HEX20" s="106"/>
      <c r="HEY20" s="106"/>
      <c r="HEZ20" s="106"/>
      <c r="HFA20" s="106"/>
      <c r="HFB20" s="106"/>
      <c r="HFC20" s="106"/>
      <c r="HFD20" s="106"/>
      <c r="HFE20" s="109"/>
      <c r="HFF20" s="105"/>
      <c r="HFG20" s="106"/>
      <c r="HFH20" s="106"/>
      <c r="HFI20" s="106"/>
      <c r="HFJ20" s="106"/>
      <c r="HFK20" s="106"/>
      <c r="HFL20" s="106"/>
      <c r="HFM20" s="106"/>
      <c r="HFN20" s="106"/>
      <c r="HFO20" s="106"/>
      <c r="HFP20" s="106"/>
      <c r="HFQ20" s="106"/>
      <c r="HFR20" s="106"/>
      <c r="HFS20" s="106"/>
      <c r="HFT20" s="106"/>
      <c r="HFU20" s="106"/>
      <c r="HFV20" s="109"/>
      <c r="HFW20" s="105"/>
      <c r="HFX20" s="106"/>
      <c r="HFY20" s="106"/>
      <c r="HFZ20" s="106"/>
      <c r="HGA20" s="106"/>
      <c r="HGB20" s="106"/>
      <c r="HGC20" s="106"/>
      <c r="HGD20" s="106"/>
      <c r="HGE20" s="106"/>
      <c r="HGF20" s="106"/>
      <c r="HGG20" s="106"/>
      <c r="HGH20" s="106"/>
      <c r="HGI20" s="106"/>
      <c r="HGJ20" s="106"/>
      <c r="HGK20" s="106"/>
      <c r="HGL20" s="106"/>
      <c r="HGM20" s="109"/>
      <c r="HGN20" s="105"/>
      <c r="HGO20" s="106"/>
      <c r="HGP20" s="106"/>
      <c r="HGQ20" s="106"/>
      <c r="HGR20" s="106"/>
      <c r="HGS20" s="106"/>
      <c r="HGT20" s="106"/>
      <c r="HGU20" s="106"/>
      <c r="HGV20" s="106"/>
      <c r="HGW20" s="106"/>
      <c r="HGX20" s="106"/>
      <c r="HGY20" s="106"/>
      <c r="HGZ20" s="106"/>
      <c r="HHA20" s="106"/>
      <c r="HHB20" s="106"/>
      <c r="HHC20" s="106"/>
      <c r="HHD20" s="109"/>
      <c r="HHE20" s="105"/>
      <c r="HHF20" s="106"/>
      <c r="HHG20" s="106"/>
      <c r="HHH20" s="106"/>
      <c r="HHI20" s="106"/>
      <c r="HHJ20" s="106"/>
      <c r="HHK20" s="106"/>
      <c r="HHL20" s="106"/>
      <c r="HHM20" s="106"/>
      <c r="HHN20" s="106"/>
      <c r="HHO20" s="106"/>
      <c r="HHP20" s="106"/>
      <c r="HHQ20" s="106"/>
      <c r="HHR20" s="106"/>
      <c r="HHS20" s="106"/>
      <c r="HHT20" s="106"/>
      <c r="HHU20" s="109"/>
      <c r="HHV20" s="105"/>
      <c r="HHW20" s="106"/>
      <c r="HHX20" s="106"/>
      <c r="HHY20" s="106"/>
      <c r="HHZ20" s="106"/>
      <c r="HIA20" s="106"/>
      <c r="HIB20" s="106"/>
      <c r="HIC20" s="106"/>
      <c r="HID20" s="106"/>
      <c r="HIE20" s="106"/>
      <c r="HIF20" s="106"/>
      <c r="HIG20" s="106"/>
      <c r="HIH20" s="106"/>
      <c r="HII20" s="106"/>
      <c r="HIJ20" s="106"/>
      <c r="HIK20" s="106"/>
      <c r="HIL20" s="109"/>
      <c r="HIM20" s="105"/>
      <c r="HIN20" s="106"/>
      <c r="HIO20" s="106"/>
      <c r="HIP20" s="106"/>
      <c r="HIQ20" s="106"/>
      <c r="HIR20" s="106"/>
      <c r="HIS20" s="106"/>
      <c r="HIT20" s="106"/>
      <c r="HIU20" s="106"/>
      <c r="HIV20" s="106"/>
      <c r="HIW20" s="106"/>
      <c r="HIX20" s="106"/>
      <c r="HIY20" s="106"/>
      <c r="HIZ20" s="106"/>
      <c r="HJA20" s="106"/>
      <c r="HJB20" s="106"/>
      <c r="HJC20" s="109"/>
      <c r="HJD20" s="105"/>
      <c r="HJE20" s="106"/>
      <c r="HJF20" s="106"/>
      <c r="HJG20" s="106"/>
      <c r="HJH20" s="106"/>
      <c r="HJI20" s="106"/>
      <c r="HJJ20" s="106"/>
      <c r="HJK20" s="106"/>
      <c r="HJL20" s="106"/>
      <c r="HJM20" s="106"/>
      <c r="HJN20" s="106"/>
      <c r="HJO20" s="106"/>
      <c r="HJP20" s="106"/>
      <c r="HJQ20" s="106"/>
      <c r="HJR20" s="106"/>
      <c r="HJS20" s="106"/>
      <c r="HJT20" s="109"/>
      <c r="HJU20" s="105"/>
      <c r="HJV20" s="106"/>
      <c r="HJW20" s="106"/>
      <c r="HJX20" s="106"/>
      <c r="HJY20" s="106"/>
      <c r="HJZ20" s="106"/>
      <c r="HKA20" s="106"/>
      <c r="HKB20" s="106"/>
      <c r="HKC20" s="106"/>
      <c r="HKD20" s="106"/>
      <c r="HKE20" s="106"/>
      <c r="HKF20" s="106"/>
      <c r="HKG20" s="106"/>
      <c r="HKH20" s="106"/>
      <c r="HKI20" s="106"/>
      <c r="HKJ20" s="106"/>
      <c r="HKK20" s="109"/>
      <c r="HKL20" s="105"/>
      <c r="HKM20" s="106"/>
      <c r="HKN20" s="106"/>
      <c r="HKO20" s="106"/>
      <c r="HKP20" s="106"/>
      <c r="HKQ20" s="106"/>
      <c r="HKR20" s="106"/>
      <c r="HKS20" s="106"/>
      <c r="HKT20" s="106"/>
      <c r="HKU20" s="106"/>
      <c r="HKV20" s="106"/>
      <c r="HKW20" s="106"/>
      <c r="HKX20" s="106"/>
      <c r="HKY20" s="106"/>
      <c r="HKZ20" s="106"/>
      <c r="HLA20" s="106"/>
      <c r="HLB20" s="109"/>
      <c r="HLC20" s="105"/>
      <c r="HLD20" s="106"/>
      <c r="HLE20" s="106"/>
      <c r="HLF20" s="106"/>
      <c r="HLG20" s="106"/>
      <c r="HLH20" s="106"/>
      <c r="HLI20" s="106"/>
      <c r="HLJ20" s="106"/>
      <c r="HLK20" s="106"/>
      <c r="HLL20" s="106"/>
      <c r="HLM20" s="106"/>
      <c r="HLN20" s="106"/>
      <c r="HLO20" s="106"/>
      <c r="HLP20" s="106"/>
      <c r="HLQ20" s="106"/>
      <c r="HLR20" s="106"/>
      <c r="HLS20" s="109"/>
      <c r="HLT20" s="105"/>
      <c r="HLU20" s="106"/>
      <c r="HLV20" s="106"/>
      <c r="HLW20" s="106"/>
      <c r="HLX20" s="106"/>
      <c r="HLY20" s="106"/>
      <c r="HLZ20" s="106"/>
      <c r="HMA20" s="106"/>
      <c r="HMB20" s="106"/>
      <c r="HMC20" s="106"/>
      <c r="HMD20" s="106"/>
      <c r="HME20" s="106"/>
      <c r="HMF20" s="106"/>
      <c r="HMG20" s="106"/>
      <c r="HMH20" s="106"/>
      <c r="HMI20" s="106"/>
      <c r="HMJ20" s="109"/>
      <c r="HMK20" s="105"/>
      <c r="HML20" s="106"/>
      <c r="HMM20" s="106"/>
      <c r="HMN20" s="106"/>
      <c r="HMO20" s="106"/>
      <c r="HMP20" s="106"/>
      <c r="HMQ20" s="106"/>
      <c r="HMR20" s="106"/>
      <c r="HMS20" s="106"/>
      <c r="HMT20" s="106"/>
      <c r="HMU20" s="106"/>
      <c r="HMV20" s="106"/>
      <c r="HMW20" s="106"/>
      <c r="HMX20" s="106"/>
      <c r="HMY20" s="106"/>
      <c r="HMZ20" s="106"/>
      <c r="HNA20" s="109"/>
      <c r="HNB20" s="105"/>
      <c r="HNC20" s="106"/>
      <c r="HND20" s="106"/>
      <c r="HNE20" s="106"/>
      <c r="HNF20" s="106"/>
      <c r="HNG20" s="106"/>
      <c r="HNH20" s="106"/>
      <c r="HNI20" s="106"/>
      <c r="HNJ20" s="106"/>
      <c r="HNK20" s="106"/>
      <c r="HNL20" s="106"/>
      <c r="HNM20" s="106"/>
      <c r="HNN20" s="106"/>
      <c r="HNO20" s="106"/>
      <c r="HNP20" s="106"/>
      <c r="HNQ20" s="106"/>
      <c r="HNR20" s="109"/>
      <c r="HNS20" s="105"/>
      <c r="HNT20" s="106"/>
      <c r="HNU20" s="106"/>
      <c r="HNV20" s="106"/>
      <c r="HNW20" s="106"/>
      <c r="HNX20" s="106"/>
      <c r="HNY20" s="106"/>
      <c r="HNZ20" s="106"/>
      <c r="HOA20" s="106"/>
      <c r="HOB20" s="106"/>
      <c r="HOC20" s="106"/>
      <c r="HOD20" s="106"/>
      <c r="HOE20" s="106"/>
      <c r="HOF20" s="106"/>
      <c r="HOG20" s="106"/>
      <c r="HOH20" s="106"/>
      <c r="HOI20" s="109"/>
      <c r="HOJ20" s="105"/>
      <c r="HOK20" s="106"/>
      <c r="HOL20" s="106"/>
      <c r="HOM20" s="106"/>
      <c r="HON20" s="106"/>
      <c r="HOO20" s="106"/>
      <c r="HOP20" s="106"/>
      <c r="HOQ20" s="106"/>
      <c r="HOR20" s="106"/>
      <c r="HOS20" s="106"/>
      <c r="HOT20" s="106"/>
      <c r="HOU20" s="106"/>
      <c r="HOV20" s="106"/>
      <c r="HOW20" s="106"/>
      <c r="HOX20" s="106"/>
      <c r="HOY20" s="106"/>
      <c r="HOZ20" s="109"/>
      <c r="HPA20" s="105"/>
      <c r="HPB20" s="106"/>
      <c r="HPC20" s="106"/>
      <c r="HPD20" s="106"/>
      <c r="HPE20" s="106"/>
      <c r="HPF20" s="106"/>
      <c r="HPG20" s="106"/>
      <c r="HPH20" s="106"/>
      <c r="HPI20" s="106"/>
      <c r="HPJ20" s="106"/>
      <c r="HPK20" s="106"/>
      <c r="HPL20" s="106"/>
      <c r="HPM20" s="106"/>
      <c r="HPN20" s="106"/>
      <c r="HPO20" s="106"/>
      <c r="HPP20" s="106"/>
      <c r="HPQ20" s="109"/>
      <c r="HPR20" s="105"/>
      <c r="HPS20" s="106"/>
      <c r="HPT20" s="106"/>
      <c r="HPU20" s="106"/>
      <c r="HPV20" s="106"/>
      <c r="HPW20" s="106"/>
      <c r="HPX20" s="106"/>
      <c r="HPY20" s="106"/>
      <c r="HPZ20" s="106"/>
      <c r="HQA20" s="106"/>
      <c r="HQB20" s="106"/>
      <c r="HQC20" s="106"/>
      <c r="HQD20" s="106"/>
      <c r="HQE20" s="106"/>
      <c r="HQF20" s="106"/>
      <c r="HQG20" s="106"/>
      <c r="HQH20" s="109"/>
      <c r="HQI20" s="105"/>
      <c r="HQJ20" s="106"/>
      <c r="HQK20" s="106"/>
      <c r="HQL20" s="106"/>
      <c r="HQM20" s="106"/>
      <c r="HQN20" s="106"/>
      <c r="HQO20" s="106"/>
      <c r="HQP20" s="106"/>
      <c r="HQQ20" s="106"/>
      <c r="HQR20" s="106"/>
      <c r="HQS20" s="106"/>
      <c r="HQT20" s="106"/>
      <c r="HQU20" s="106"/>
      <c r="HQV20" s="106"/>
      <c r="HQW20" s="106"/>
      <c r="HQX20" s="106"/>
      <c r="HQY20" s="109"/>
      <c r="HQZ20" s="105"/>
      <c r="HRA20" s="106"/>
      <c r="HRB20" s="106"/>
      <c r="HRC20" s="106"/>
      <c r="HRD20" s="106"/>
      <c r="HRE20" s="106"/>
      <c r="HRF20" s="106"/>
      <c r="HRG20" s="106"/>
      <c r="HRH20" s="106"/>
      <c r="HRI20" s="106"/>
      <c r="HRJ20" s="106"/>
      <c r="HRK20" s="106"/>
      <c r="HRL20" s="106"/>
      <c r="HRM20" s="106"/>
      <c r="HRN20" s="106"/>
      <c r="HRO20" s="106"/>
      <c r="HRP20" s="109"/>
      <c r="HRQ20" s="105"/>
      <c r="HRR20" s="106"/>
      <c r="HRS20" s="106"/>
      <c r="HRT20" s="106"/>
      <c r="HRU20" s="106"/>
      <c r="HRV20" s="106"/>
      <c r="HRW20" s="106"/>
      <c r="HRX20" s="106"/>
      <c r="HRY20" s="106"/>
      <c r="HRZ20" s="106"/>
      <c r="HSA20" s="106"/>
      <c r="HSB20" s="106"/>
      <c r="HSC20" s="106"/>
      <c r="HSD20" s="106"/>
      <c r="HSE20" s="106"/>
      <c r="HSF20" s="106"/>
      <c r="HSG20" s="109"/>
      <c r="HSH20" s="105"/>
      <c r="HSI20" s="106"/>
      <c r="HSJ20" s="106"/>
      <c r="HSK20" s="106"/>
      <c r="HSL20" s="106"/>
      <c r="HSM20" s="106"/>
      <c r="HSN20" s="106"/>
      <c r="HSO20" s="106"/>
      <c r="HSP20" s="106"/>
      <c r="HSQ20" s="106"/>
      <c r="HSR20" s="106"/>
      <c r="HSS20" s="106"/>
      <c r="HST20" s="106"/>
      <c r="HSU20" s="106"/>
      <c r="HSV20" s="106"/>
      <c r="HSW20" s="106"/>
      <c r="HSX20" s="109"/>
      <c r="HSY20" s="105"/>
      <c r="HSZ20" s="106"/>
      <c r="HTA20" s="106"/>
      <c r="HTB20" s="106"/>
      <c r="HTC20" s="106"/>
      <c r="HTD20" s="106"/>
      <c r="HTE20" s="106"/>
      <c r="HTF20" s="106"/>
      <c r="HTG20" s="106"/>
      <c r="HTH20" s="106"/>
      <c r="HTI20" s="106"/>
      <c r="HTJ20" s="106"/>
      <c r="HTK20" s="106"/>
      <c r="HTL20" s="106"/>
      <c r="HTM20" s="106"/>
      <c r="HTN20" s="106"/>
      <c r="HTO20" s="109"/>
      <c r="HTP20" s="105"/>
      <c r="HTQ20" s="106"/>
      <c r="HTR20" s="106"/>
      <c r="HTS20" s="106"/>
      <c r="HTT20" s="106"/>
      <c r="HTU20" s="106"/>
      <c r="HTV20" s="106"/>
      <c r="HTW20" s="106"/>
      <c r="HTX20" s="106"/>
      <c r="HTY20" s="106"/>
      <c r="HTZ20" s="106"/>
      <c r="HUA20" s="106"/>
      <c r="HUB20" s="106"/>
      <c r="HUC20" s="106"/>
      <c r="HUD20" s="106"/>
      <c r="HUE20" s="106"/>
      <c r="HUF20" s="109"/>
      <c r="HUG20" s="105"/>
      <c r="HUH20" s="106"/>
      <c r="HUI20" s="106"/>
      <c r="HUJ20" s="106"/>
      <c r="HUK20" s="106"/>
      <c r="HUL20" s="106"/>
      <c r="HUM20" s="106"/>
      <c r="HUN20" s="106"/>
      <c r="HUO20" s="106"/>
      <c r="HUP20" s="106"/>
      <c r="HUQ20" s="106"/>
      <c r="HUR20" s="106"/>
      <c r="HUS20" s="106"/>
      <c r="HUT20" s="106"/>
      <c r="HUU20" s="106"/>
      <c r="HUV20" s="106"/>
      <c r="HUW20" s="109"/>
      <c r="HUX20" s="105"/>
      <c r="HUY20" s="106"/>
      <c r="HUZ20" s="106"/>
      <c r="HVA20" s="106"/>
      <c r="HVB20" s="106"/>
      <c r="HVC20" s="106"/>
      <c r="HVD20" s="106"/>
      <c r="HVE20" s="106"/>
      <c r="HVF20" s="106"/>
      <c r="HVG20" s="106"/>
      <c r="HVH20" s="106"/>
      <c r="HVI20" s="106"/>
      <c r="HVJ20" s="106"/>
      <c r="HVK20" s="106"/>
      <c r="HVL20" s="106"/>
      <c r="HVM20" s="106"/>
      <c r="HVN20" s="109"/>
      <c r="HVO20" s="105"/>
      <c r="HVP20" s="106"/>
      <c r="HVQ20" s="106"/>
      <c r="HVR20" s="106"/>
      <c r="HVS20" s="106"/>
      <c r="HVT20" s="106"/>
      <c r="HVU20" s="106"/>
      <c r="HVV20" s="106"/>
      <c r="HVW20" s="106"/>
      <c r="HVX20" s="106"/>
      <c r="HVY20" s="106"/>
      <c r="HVZ20" s="106"/>
      <c r="HWA20" s="106"/>
      <c r="HWB20" s="106"/>
      <c r="HWC20" s="106"/>
      <c r="HWD20" s="106"/>
      <c r="HWE20" s="109"/>
      <c r="HWF20" s="105"/>
      <c r="HWG20" s="106"/>
      <c r="HWH20" s="106"/>
      <c r="HWI20" s="106"/>
      <c r="HWJ20" s="106"/>
      <c r="HWK20" s="106"/>
      <c r="HWL20" s="106"/>
      <c r="HWM20" s="106"/>
      <c r="HWN20" s="106"/>
      <c r="HWO20" s="106"/>
      <c r="HWP20" s="106"/>
      <c r="HWQ20" s="106"/>
      <c r="HWR20" s="106"/>
      <c r="HWS20" s="106"/>
      <c r="HWT20" s="106"/>
      <c r="HWU20" s="106"/>
      <c r="HWV20" s="109"/>
      <c r="HWW20" s="105"/>
      <c r="HWX20" s="106"/>
      <c r="HWY20" s="106"/>
      <c r="HWZ20" s="106"/>
      <c r="HXA20" s="106"/>
      <c r="HXB20" s="106"/>
      <c r="HXC20" s="106"/>
      <c r="HXD20" s="106"/>
      <c r="HXE20" s="106"/>
      <c r="HXF20" s="106"/>
      <c r="HXG20" s="106"/>
      <c r="HXH20" s="106"/>
      <c r="HXI20" s="106"/>
      <c r="HXJ20" s="106"/>
      <c r="HXK20" s="106"/>
      <c r="HXL20" s="106"/>
      <c r="HXM20" s="109"/>
      <c r="HXN20" s="105"/>
      <c r="HXO20" s="106"/>
      <c r="HXP20" s="106"/>
      <c r="HXQ20" s="106"/>
      <c r="HXR20" s="106"/>
      <c r="HXS20" s="106"/>
      <c r="HXT20" s="106"/>
      <c r="HXU20" s="106"/>
      <c r="HXV20" s="106"/>
      <c r="HXW20" s="106"/>
      <c r="HXX20" s="106"/>
      <c r="HXY20" s="106"/>
      <c r="HXZ20" s="106"/>
      <c r="HYA20" s="106"/>
      <c r="HYB20" s="106"/>
      <c r="HYC20" s="106"/>
      <c r="HYD20" s="109"/>
      <c r="HYE20" s="105"/>
      <c r="HYF20" s="106"/>
      <c r="HYG20" s="106"/>
      <c r="HYH20" s="106"/>
      <c r="HYI20" s="106"/>
      <c r="HYJ20" s="106"/>
      <c r="HYK20" s="106"/>
      <c r="HYL20" s="106"/>
      <c r="HYM20" s="106"/>
      <c r="HYN20" s="106"/>
      <c r="HYO20" s="106"/>
      <c r="HYP20" s="106"/>
      <c r="HYQ20" s="106"/>
      <c r="HYR20" s="106"/>
      <c r="HYS20" s="106"/>
      <c r="HYT20" s="106"/>
      <c r="HYU20" s="109"/>
      <c r="HYV20" s="105"/>
      <c r="HYW20" s="106"/>
      <c r="HYX20" s="106"/>
      <c r="HYY20" s="106"/>
      <c r="HYZ20" s="106"/>
      <c r="HZA20" s="106"/>
      <c r="HZB20" s="106"/>
      <c r="HZC20" s="106"/>
      <c r="HZD20" s="106"/>
      <c r="HZE20" s="106"/>
      <c r="HZF20" s="106"/>
      <c r="HZG20" s="106"/>
      <c r="HZH20" s="106"/>
      <c r="HZI20" s="106"/>
      <c r="HZJ20" s="106"/>
      <c r="HZK20" s="106"/>
      <c r="HZL20" s="109"/>
      <c r="HZM20" s="105"/>
      <c r="HZN20" s="106"/>
      <c r="HZO20" s="106"/>
      <c r="HZP20" s="106"/>
      <c r="HZQ20" s="106"/>
      <c r="HZR20" s="106"/>
      <c r="HZS20" s="106"/>
      <c r="HZT20" s="106"/>
      <c r="HZU20" s="106"/>
      <c r="HZV20" s="106"/>
      <c r="HZW20" s="106"/>
      <c r="HZX20" s="106"/>
      <c r="HZY20" s="106"/>
      <c r="HZZ20" s="106"/>
      <c r="IAA20" s="106"/>
      <c r="IAB20" s="106"/>
      <c r="IAC20" s="109"/>
      <c r="IAD20" s="105"/>
      <c r="IAE20" s="106"/>
      <c r="IAF20" s="106"/>
      <c r="IAG20" s="106"/>
      <c r="IAH20" s="106"/>
      <c r="IAI20" s="106"/>
      <c r="IAJ20" s="106"/>
      <c r="IAK20" s="106"/>
      <c r="IAL20" s="106"/>
      <c r="IAM20" s="106"/>
      <c r="IAN20" s="106"/>
      <c r="IAO20" s="106"/>
      <c r="IAP20" s="106"/>
      <c r="IAQ20" s="106"/>
      <c r="IAR20" s="106"/>
      <c r="IAS20" s="106"/>
      <c r="IAT20" s="109"/>
      <c r="IAU20" s="105"/>
      <c r="IAV20" s="106"/>
      <c r="IAW20" s="106"/>
      <c r="IAX20" s="106"/>
      <c r="IAY20" s="106"/>
      <c r="IAZ20" s="106"/>
      <c r="IBA20" s="106"/>
      <c r="IBB20" s="106"/>
      <c r="IBC20" s="106"/>
      <c r="IBD20" s="106"/>
      <c r="IBE20" s="106"/>
      <c r="IBF20" s="106"/>
      <c r="IBG20" s="106"/>
      <c r="IBH20" s="106"/>
      <c r="IBI20" s="106"/>
      <c r="IBJ20" s="106"/>
      <c r="IBK20" s="109"/>
      <c r="IBL20" s="105"/>
      <c r="IBM20" s="106"/>
      <c r="IBN20" s="106"/>
      <c r="IBO20" s="106"/>
      <c r="IBP20" s="106"/>
      <c r="IBQ20" s="106"/>
      <c r="IBR20" s="106"/>
      <c r="IBS20" s="106"/>
      <c r="IBT20" s="106"/>
      <c r="IBU20" s="106"/>
      <c r="IBV20" s="106"/>
      <c r="IBW20" s="106"/>
      <c r="IBX20" s="106"/>
      <c r="IBY20" s="106"/>
      <c r="IBZ20" s="106"/>
      <c r="ICA20" s="106"/>
      <c r="ICB20" s="109"/>
      <c r="ICC20" s="105"/>
      <c r="ICD20" s="106"/>
      <c r="ICE20" s="106"/>
      <c r="ICF20" s="106"/>
      <c r="ICG20" s="106"/>
      <c r="ICH20" s="106"/>
      <c r="ICI20" s="106"/>
      <c r="ICJ20" s="106"/>
      <c r="ICK20" s="106"/>
      <c r="ICL20" s="106"/>
      <c r="ICM20" s="106"/>
      <c r="ICN20" s="106"/>
      <c r="ICO20" s="106"/>
      <c r="ICP20" s="106"/>
      <c r="ICQ20" s="106"/>
      <c r="ICR20" s="106"/>
      <c r="ICS20" s="109"/>
      <c r="ICT20" s="105"/>
      <c r="ICU20" s="106"/>
      <c r="ICV20" s="106"/>
      <c r="ICW20" s="106"/>
      <c r="ICX20" s="106"/>
      <c r="ICY20" s="106"/>
      <c r="ICZ20" s="106"/>
      <c r="IDA20" s="106"/>
      <c r="IDB20" s="106"/>
      <c r="IDC20" s="106"/>
      <c r="IDD20" s="106"/>
      <c r="IDE20" s="106"/>
      <c r="IDF20" s="106"/>
      <c r="IDG20" s="106"/>
      <c r="IDH20" s="106"/>
      <c r="IDI20" s="106"/>
      <c r="IDJ20" s="109"/>
      <c r="IDK20" s="105"/>
      <c r="IDL20" s="106"/>
      <c r="IDM20" s="106"/>
      <c r="IDN20" s="106"/>
      <c r="IDO20" s="106"/>
      <c r="IDP20" s="106"/>
      <c r="IDQ20" s="106"/>
      <c r="IDR20" s="106"/>
      <c r="IDS20" s="106"/>
      <c r="IDT20" s="106"/>
      <c r="IDU20" s="106"/>
      <c r="IDV20" s="106"/>
      <c r="IDW20" s="106"/>
      <c r="IDX20" s="106"/>
      <c r="IDY20" s="106"/>
      <c r="IDZ20" s="106"/>
      <c r="IEA20" s="109"/>
      <c r="IEB20" s="105"/>
      <c r="IEC20" s="106"/>
      <c r="IED20" s="106"/>
      <c r="IEE20" s="106"/>
      <c r="IEF20" s="106"/>
      <c r="IEG20" s="106"/>
      <c r="IEH20" s="106"/>
      <c r="IEI20" s="106"/>
      <c r="IEJ20" s="106"/>
      <c r="IEK20" s="106"/>
      <c r="IEL20" s="106"/>
      <c r="IEM20" s="106"/>
      <c r="IEN20" s="106"/>
      <c r="IEO20" s="106"/>
      <c r="IEP20" s="106"/>
      <c r="IEQ20" s="106"/>
      <c r="IER20" s="109"/>
      <c r="IES20" s="105"/>
      <c r="IET20" s="106"/>
      <c r="IEU20" s="106"/>
      <c r="IEV20" s="106"/>
      <c r="IEW20" s="106"/>
      <c r="IEX20" s="106"/>
      <c r="IEY20" s="106"/>
      <c r="IEZ20" s="106"/>
      <c r="IFA20" s="106"/>
      <c r="IFB20" s="106"/>
      <c r="IFC20" s="106"/>
      <c r="IFD20" s="106"/>
      <c r="IFE20" s="106"/>
      <c r="IFF20" s="106"/>
      <c r="IFG20" s="106"/>
      <c r="IFH20" s="106"/>
      <c r="IFI20" s="109"/>
      <c r="IFJ20" s="105"/>
      <c r="IFK20" s="106"/>
      <c r="IFL20" s="106"/>
      <c r="IFM20" s="106"/>
      <c r="IFN20" s="106"/>
      <c r="IFO20" s="106"/>
      <c r="IFP20" s="106"/>
      <c r="IFQ20" s="106"/>
      <c r="IFR20" s="106"/>
      <c r="IFS20" s="106"/>
      <c r="IFT20" s="106"/>
      <c r="IFU20" s="106"/>
      <c r="IFV20" s="106"/>
      <c r="IFW20" s="106"/>
      <c r="IFX20" s="106"/>
      <c r="IFY20" s="106"/>
      <c r="IFZ20" s="109"/>
      <c r="IGA20" s="105"/>
      <c r="IGB20" s="106"/>
      <c r="IGC20" s="106"/>
      <c r="IGD20" s="106"/>
      <c r="IGE20" s="106"/>
      <c r="IGF20" s="106"/>
      <c r="IGG20" s="106"/>
      <c r="IGH20" s="106"/>
      <c r="IGI20" s="106"/>
      <c r="IGJ20" s="106"/>
      <c r="IGK20" s="106"/>
      <c r="IGL20" s="106"/>
      <c r="IGM20" s="106"/>
      <c r="IGN20" s="106"/>
      <c r="IGO20" s="106"/>
      <c r="IGP20" s="106"/>
      <c r="IGQ20" s="109"/>
      <c r="IGR20" s="105"/>
      <c r="IGS20" s="106"/>
      <c r="IGT20" s="106"/>
      <c r="IGU20" s="106"/>
      <c r="IGV20" s="106"/>
      <c r="IGW20" s="106"/>
      <c r="IGX20" s="106"/>
      <c r="IGY20" s="106"/>
      <c r="IGZ20" s="106"/>
      <c r="IHA20" s="106"/>
      <c r="IHB20" s="106"/>
      <c r="IHC20" s="106"/>
      <c r="IHD20" s="106"/>
      <c r="IHE20" s="106"/>
      <c r="IHF20" s="106"/>
      <c r="IHG20" s="106"/>
      <c r="IHH20" s="109"/>
      <c r="IHI20" s="105"/>
      <c r="IHJ20" s="106"/>
      <c r="IHK20" s="106"/>
      <c r="IHL20" s="106"/>
      <c r="IHM20" s="106"/>
      <c r="IHN20" s="106"/>
      <c r="IHO20" s="106"/>
      <c r="IHP20" s="106"/>
      <c r="IHQ20" s="106"/>
      <c r="IHR20" s="106"/>
      <c r="IHS20" s="106"/>
      <c r="IHT20" s="106"/>
      <c r="IHU20" s="106"/>
      <c r="IHV20" s="106"/>
      <c r="IHW20" s="106"/>
      <c r="IHX20" s="106"/>
      <c r="IHY20" s="109"/>
      <c r="IHZ20" s="105"/>
      <c r="IIA20" s="106"/>
      <c r="IIB20" s="106"/>
      <c r="IIC20" s="106"/>
      <c r="IID20" s="106"/>
      <c r="IIE20" s="106"/>
      <c r="IIF20" s="106"/>
      <c r="IIG20" s="106"/>
      <c r="IIH20" s="106"/>
      <c r="III20" s="106"/>
      <c r="IIJ20" s="106"/>
      <c r="IIK20" s="106"/>
      <c r="IIL20" s="106"/>
      <c r="IIM20" s="106"/>
      <c r="IIN20" s="106"/>
      <c r="IIO20" s="106"/>
      <c r="IIP20" s="109"/>
      <c r="IIQ20" s="105"/>
      <c r="IIR20" s="106"/>
      <c r="IIS20" s="106"/>
      <c r="IIT20" s="106"/>
      <c r="IIU20" s="106"/>
      <c r="IIV20" s="106"/>
      <c r="IIW20" s="106"/>
      <c r="IIX20" s="106"/>
      <c r="IIY20" s="106"/>
      <c r="IIZ20" s="106"/>
      <c r="IJA20" s="106"/>
      <c r="IJB20" s="106"/>
      <c r="IJC20" s="106"/>
      <c r="IJD20" s="106"/>
      <c r="IJE20" s="106"/>
      <c r="IJF20" s="106"/>
      <c r="IJG20" s="109"/>
      <c r="IJH20" s="105"/>
      <c r="IJI20" s="106"/>
      <c r="IJJ20" s="106"/>
      <c r="IJK20" s="106"/>
      <c r="IJL20" s="106"/>
      <c r="IJM20" s="106"/>
      <c r="IJN20" s="106"/>
      <c r="IJO20" s="106"/>
      <c r="IJP20" s="106"/>
      <c r="IJQ20" s="106"/>
      <c r="IJR20" s="106"/>
      <c r="IJS20" s="106"/>
      <c r="IJT20" s="106"/>
      <c r="IJU20" s="106"/>
      <c r="IJV20" s="106"/>
      <c r="IJW20" s="106"/>
      <c r="IJX20" s="109"/>
      <c r="IJY20" s="105"/>
      <c r="IJZ20" s="106"/>
      <c r="IKA20" s="106"/>
      <c r="IKB20" s="106"/>
      <c r="IKC20" s="106"/>
      <c r="IKD20" s="106"/>
      <c r="IKE20" s="106"/>
      <c r="IKF20" s="106"/>
      <c r="IKG20" s="106"/>
      <c r="IKH20" s="106"/>
      <c r="IKI20" s="106"/>
      <c r="IKJ20" s="106"/>
      <c r="IKK20" s="106"/>
      <c r="IKL20" s="106"/>
      <c r="IKM20" s="106"/>
      <c r="IKN20" s="106"/>
      <c r="IKO20" s="109"/>
      <c r="IKP20" s="105"/>
      <c r="IKQ20" s="106"/>
      <c r="IKR20" s="106"/>
      <c r="IKS20" s="106"/>
      <c r="IKT20" s="106"/>
      <c r="IKU20" s="106"/>
      <c r="IKV20" s="106"/>
      <c r="IKW20" s="106"/>
      <c r="IKX20" s="106"/>
      <c r="IKY20" s="106"/>
      <c r="IKZ20" s="106"/>
      <c r="ILA20" s="106"/>
      <c r="ILB20" s="106"/>
      <c r="ILC20" s="106"/>
      <c r="ILD20" s="106"/>
      <c r="ILE20" s="106"/>
      <c r="ILF20" s="109"/>
      <c r="ILG20" s="105"/>
      <c r="ILH20" s="106"/>
      <c r="ILI20" s="106"/>
      <c r="ILJ20" s="106"/>
      <c r="ILK20" s="106"/>
      <c r="ILL20" s="106"/>
      <c r="ILM20" s="106"/>
      <c r="ILN20" s="106"/>
      <c r="ILO20" s="106"/>
      <c r="ILP20" s="106"/>
      <c r="ILQ20" s="106"/>
      <c r="ILR20" s="106"/>
      <c r="ILS20" s="106"/>
      <c r="ILT20" s="106"/>
      <c r="ILU20" s="106"/>
      <c r="ILV20" s="106"/>
      <c r="ILW20" s="109"/>
      <c r="ILX20" s="105"/>
      <c r="ILY20" s="106"/>
      <c r="ILZ20" s="106"/>
      <c r="IMA20" s="106"/>
      <c r="IMB20" s="106"/>
      <c r="IMC20" s="106"/>
      <c r="IMD20" s="106"/>
      <c r="IME20" s="106"/>
      <c r="IMF20" s="106"/>
      <c r="IMG20" s="106"/>
      <c r="IMH20" s="106"/>
      <c r="IMI20" s="106"/>
      <c r="IMJ20" s="106"/>
      <c r="IMK20" s="106"/>
      <c r="IML20" s="106"/>
      <c r="IMM20" s="106"/>
      <c r="IMN20" s="109"/>
      <c r="IMO20" s="105"/>
      <c r="IMP20" s="106"/>
      <c r="IMQ20" s="106"/>
      <c r="IMR20" s="106"/>
      <c r="IMS20" s="106"/>
      <c r="IMT20" s="106"/>
      <c r="IMU20" s="106"/>
      <c r="IMV20" s="106"/>
      <c r="IMW20" s="106"/>
      <c r="IMX20" s="106"/>
      <c r="IMY20" s="106"/>
      <c r="IMZ20" s="106"/>
      <c r="INA20" s="106"/>
      <c r="INB20" s="106"/>
      <c r="INC20" s="106"/>
      <c r="IND20" s="106"/>
      <c r="INE20" s="109"/>
      <c r="INF20" s="105"/>
      <c r="ING20" s="106"/>
      <c r="INH20" s="106"/>
      <c r="INI20" s="106"/>
      <c r="INJ20" s="106"/>
      <c r="INK20" s="106"/>
      <c r="INL20" s="106"/>
      <c r="INM20" s="106"/>
      <c r="INN20" s="106"/>
      <c r="INO20" s="106"/>
      <c r="INP20" s="106"/>
      <c r="INQ20" s="106"/>
      <c r="INR20" s="106"/>
      <c r="INS20" s="106"/>
      <c r="INT20" s="106"/>
      <c r="INU20" s="106"/>
      <c r="INV20" s="109"/>
      <c r="INW20" s="105"/>
      <c r="INX20" s="106"/>
      <c r="INY20" s="106"/>
      <c r="INZ20" s="106"/>
      <c r="IOA20" s="106"/>
      <c r="IOB20" s="106"/>
      <c r="IOC20" s="106"/>
      <c r="IOD20" s="106"/>
      <c r="IOE20" s="106"/>
      <c r="IOF20" s="106"/>
      <c r="IOG20" s="106"/>
      <c r="IOH20" s="106"/>
      <c r="IOI20" s="106"/>
      <c r="IOJ20" s="106"/>
      <c r="IOK20" s="106"/>
      <c r="IOL20" s="106"/>
      <c r="IOM20" s="109"/>
      <c r="ION20" s="105"/>
      <c r="IOO20" s="106"/>
      <c r="IOP20" s="106"/>
      <c r="IOQ20" s="106"/>
      <c r="IOR20" s="106"/>
      <c r="IOS20" s="106"/>
      <c r="IOT20" s="106"/>
      <c r="IOU20" s="106"/>
      <c r="IOV20" s="106"/>
      <c r="IOW20" s="106"/>
      <c r="IOX20" s="106"/>
      <c r="IOY20" s="106"/>
      <c r="IOZ20" s="106"/>
      <c r="IPA20" s="106"/>
      <c r="IPB20" s="106"/>
      <c r="IPC20" s="106"/>
      <c r="IPD20" s="109"/>
      <c r="IPE20" s="105"/>
      <c r="IPF20" s="106"/>
      <c r="IPG20" s="106"/>
      <c r="IPH20" s="106"/>
      <c r="IPI20" s="106"/>
      <c r="IPJ20" s="106"/>
      <c r="IPK20" s="106"/>
      <c r="IPL20" s="106"/>
      <c r="IPM20" s="106"/>
      <c r="IPN20" s="106"/>
      <c r="IPO20" s="106"/>
      <c r="IPP20" s="106"/>
      <c r="IPQ20" s="106"/>
      <c r="IPR20" s="106"/>
      <c r="IPS20" s="106"/>
      <c r="IPT20" s="106"/>
      <c r="IPU20" s="109"/>
      <c r="IPV20" s="105"/>
      <c r="IPW20" s="106"/>
      <c r="IPX20" s="106"/>
      <c r="IPY20" s="106"/>
      <c r="IPZ20" s="106"/>
      <c r="IQA20" s="106"/>
      <c r="IQB20" s="106"/>
      <c r="IQC20" s="106"/>
      <c r="IQD20" s="106"/>
      <c r="IQE20" s="106"/>
      <c r="IQF20" s="106"/>
      <c r="IQG20" s="106"/>
      <c r="IQH20" s="106"/>
      <c r="IQI20" s="106"/>
      <c r="IQJ20" s="106"/>
      <c r="IQK20" s="106"/>
      <c r="IQL20" s="109"/>
      <c r="IQM20" s="105"/>
      <c r="IQN20" s="106"/>
      <c r="IQO20" s="106"/>
      <c r="IQP20" s="106"/>
      <c r="IQQ20" s="106"/>
      <c r="IQR20" s="106"/>
      <c r="IQS20" s="106"/>
      <c r="IQT20" s="106"/>
      <c r="IQU20" s="106"/>
      <c r="IQV20" s="106"/>
      <c r="IQW20" s="106"/>
      <c r="IQX20" s="106"/>
      <c r="IQY20" s="106"/>
      <c r="IQZ20" s="106"/>
      <c r="IRA20" s="106"/>
      <c r="IRB20" s="106"/>
      <c r="IRC20" s="109"/>
      <c r="IRD20" s="105"/>
      <c r="IRE20" s="106"/>
      <c r="IRF20" s="106"/>
      <c r="IRG20" s="106"/>
      <c r="IRH20" s="106"/>
      <c r="IRI20" s="106"/>
      <c r="IRJ20" s="106"/>
      <c r="IRK20" s="106"/>
      <c r="IRL20" s="106"/>
      <c r="IRM20" s="106"/>
      <c r="IRN20" s="106"/>
      <c r="IRO20" s="106"/>
      <c r="IRP20" s="106"/>
      <c r="IRQ20" s="106"/>
      <c r="IRR20" s="106"/>
      <c r="IRS20" s="106"/>
      <c r="IRT20" s="109"/>
      <c r="IRU20" s="105"/>
      <c r="IRV20" s="106"/>
      <c r="IRW20" s="106"/>
      <c r="IRX20" s="106"/>
      <c r="IRY20" s="106"/>
      <c r="IRZ20" s="106"/>
      <c r="ISA20" s="106"/>
      <c r="ISB20" s="106"/>
      <c r="ISC20" s="106"/>
      <c r="ISD20" s="106"/>
      <c r="ISE20" s="106"/>
      <c r="ISF20" s="106"/>
      <c r="ISG20" s="106"/>
      <c r="ISH20" s="106"/>
      <c r="ISI20" s="106"/>
      <c r="ISJ20" s="106"/>
      <c r="ISK20" s="109"/>
      <c r="ISL20" s="105"/>
      <c r="ISM20" s="106"/>
      <c r="ISN20" s="106"/>
      <c r="ISO20" s="106"/>
      <c r="ISP20" s="106"/>
      <c r="ISQ20" s="106"/>
      <c r="ISR20" s="106"/>
      <c r="ISS20" s="106"/>
      <c r="IST20" s="106"/>
      <c r="ISU20" s="106"/>
      <c r="ISV20" s="106"/>
      <c r="ISW20" s="106"/>
      <c r="ISX20" s="106"/>
      <c r="ISY20" s="106"/>
      <c r="ISZ20" s="106"/>
      <c r="ITA20" s="106"/>
      <c r="ITB20" s="109"/>
      <c r="ITC20" s="105"/>
      <c r="ITD20" s="106"/>
      <c r="ITE20" s="106"/>
      <c r="ITF20" s="106"/>
      <c r="ITG20" s="106"/>
      <c r="ITH20" s="106"/>
      <c r="ITI20" s="106"/>
      <c r="ITJ20" s="106"/>
      <c r="ITK20" s="106"/>
      <c r="ITL20" s="106"/>
      <c r="ITM20" s="106"/>
      <c r="ITN20" s="106"/>
      <c r="ITO20" s="106"/>
      <c r="ITP20" s="106"/>
      <c r="ITQ20" s="106"/>
      <c r="ITR20" s="106"/>
      <c r="ITS20" s="109"/>
      <c r="ITT20" s="105"/>
      <c r="ITU20" s="106"/>
      <c r="ITV20" s="106"/>
      <c r="ITW20" s="106"/>
      <c r="ITX20" s="106"/>
      <c r="ITY20" s="106"/>
      <c r="ITZ20" s="106"/>
      <c r="IUA20" s="106"/>
      <c r="IUB20" s="106"/>
      <c r="IUC20" s="106"/>
      <c r="IUD20" s="106"/>
      <c r="IUE20" s="106"/>
      <c r="IUF20" s="106"/>
      <c r="IUG20" s="106"/>
      <c r="IUH20" s="106"/>
      <c r="IUI20" s="106"/>
      <c r="IUJ20" s="109"/>
      <c r="IUK20" s="105"/>
      <c r="IUL20" s="106"/>
      <c r="IUM20" s="106"/>
      <c r="IUN20" s="106"/>
      <c r="IUO20" s="106"/>
      <c r="IUP20" s="106"/>
      <c r="IUQ20" s="106"/>
      <c r="IUR20" s="106"/>
      <c r="IUS20" s="106"/>
      <c r="IUT20" s="106"/>
      <c r="IUU20" s="106"/>
      <c r="IUV20" s="106"/>
      <c r="IUW20" s="106"/>
      <c r="IUX20" s="106"/>
      <c r="IUY20" s="106"/>
      <c r="IUZ20" s="106"/>
      <c r="IVA20" s="109"/>
      <c r="IVB20" s="105"/>
      <c r="IVC20" s="106"/>
      <c r="IVD20" s="106"/>
      <c r="IVE20" s="106"/>
      <c r="IVF20" s="106"/>
      <c r="IVG20" s="106"/>
      <c r="IVH20" s="106"/>
      <c r="IVI20" s="106"/>
      <c r="IVJ20" s="106"/>
      <c r="IVK20" s="106"/>
      <c r="IVL20" s="106"/>
      <c r="IVM20" s="106"/>
      <c r="IVN20" s="106"/>
      <c r="IVO20" s="106"/>
      <c r="IVP20" s="106"/>
      <c r="IVQ20" s="106"/>
      <c r="IVR20" s="109"/>
      <c r="IVS20" s="105"/>
      <c r="IVT20" s="106"/>
      <c r="IVU20" s="106"/>
      <c r="IVV20" s="106"/>
      <c r="IVW20" s="106"/>
      <c r="IVX20" s="106"/>
      <c r="IVY20" s="106"/>
      <c r="IVZ20" s="106"/>
      <c r="IWA20" s="106"/>
      <c r="IWB20" s="106"/>
      <c r="IWC20" s="106"/>
      <c r="IWD20" s="106"/>
      <c r="IWE20" s="106"/>
      <c r="IWF20" s="106"/>
      <c r="IWG20" s="106"/>
      <c r="IWH20" s="106"/>
      <c r="IWI20" s="109"/>
      <c r="IWJ20" s="105"/>
      <c r="IWK20" s="106"/>
      <c r="IWL20" s="106"/>
      <c r="IWM20" s="106"/>
      <c r="IWN20" s="106"/>
      <c r="IWO20" s="106"/>
      <c r="IWP20" s="106"/>
      <c r="IWQ20" s="106"/>
      <c r="IWR20" s="106"/>
      <c r="IWS20" s="106"/>
      <c r="IWT20" s="106"/>
      <c r="IWU20" s="106"/>
      <c r="IWV20" s="106"/>
      <c r="IWW20" s="106"/>
      <c r="IWX20" s="106"/>
      <c r="IWY20" s="106"/>
      <c r="IWZ20" s="109"/>
      <c r="IXA20" s="105"/>
      <c r="IXB20" s="106"/>
      <c r="IXC20" s="106"/>
      <c r="IXD20" s="106"/>
      <c r="IXE20" s="106"/>
      <c r="IXF20" s="106"/>
      <c r="IXG20" s="106"/>
      <c r="IXH20" s="106"/>
      <c r="IXI20" s="106"/>
      <c r="IXJ20" s="106"/>
      <c r="IXK20" s="106"/>
      <c r="IXL20" s="106"/>
      <c r="IXM20" s="106"/>
      <c r="IXN20" s="106"/>
      <c r="IXO20" s="106"/>
      <c r="IXP20" s="106"/>
      <c r="IXQ20" s="109"/>
      <c r="IXR20" s="105"/>
      <c r="IXS20" s="106"/>
      <c r="IXT20" s="106"/>
      <c r="IXU20" s="106"/>
      <c r="IXV20" s="106"/>
      <c r="IXW20" s="106"/>
      <c r="IXX20" s="106"/>
      <c r="IXY20" s="106"/>
      <c r="IXZ20" s="106"/>
      <c r="IYA20" s="106"/>
      <c r="IYB20" s="106"/>
      <c r="IYC20" s="106"/>
      <c r="IYD20" s="106"/>
      <c r="IYE20" s="106"/>
      <c r="IYF20" s="106"/>
      <c r="IYG20" s="106"/>
      <c r="IYH20" s="109"/>
      <c r="IYI20" s="105"/>
      <c r="IYJ20" s="106"/>
      <c r="IYK20" s="106"/>
      <c r="IYL20" s="106"/>
      <c r="IYM20" s="106"/>
      <c r="IYN20" s="106"/>
      <c r="IYO20" s="106"/>
      <c r="IYP20" s="106"/>
      <c r="IYQ20" s="106"/>
      <c r="IYR20" s="106"/>
      <c r="IYS20" s="106"/>
      <c r="IYT20" s="106"/>
      <c r="IYU20" s="106"/>
      <c r="IYV20" s="106"/>
      <c r="IYW20" s="106"/>
      <c r="IYX20" s="106"/>
      <c r="IYY20" s="109"/>
      <c r="IYZ20" s="105"/>
      <c r="IZA20" s="106"/>
      <c r="IZB20" s="106"/>
      <c r="IZC20" s="106"/>
      <c r="IZD20" s="106"/>
      <c r="IZE20" s="106"/>
      <c r="IZF20" s="106"/>
      <c r="IZG20" s="106"/>
      <c r="IZH20" s="106"/>
      <c r="IZI20" s="106"/>
      <c r="IZJ20" s="106"/>
      <c r="IZK20" s="106"/>
      <c r="IZL20" s="106"/>
      <c r="IZM20" s="106"/>
      <c r="IZN20" s="106"/>
      <c r="IZO20" s="106"/>
      <c r="IZP20" s="109"/>
      <c r="IZQ20" s="105"/>
      <c r="IZR20" s="106"/>
      <c r="IZS20" s="106"/>
      <c r="IZT20" s="106"/>
      <c r="IZU20" s="106"/>
      <c r="IZV20" s="106"/>
      <c r="IZW20" s="106"/>
      <c r="IZX20" s="106"/>
      <c r="IZY20" s="106"/>
      <c r="IZZ20" s="106"/>
      <c r="JAA20" s="106"/>
      <c r="JAB20" s="106"/>
      <c r="JAC20" s="106"/>
      <c r="JAD20" s="106"/>
      <c r="JAE20" s="106"/>
      <c r="JAF20" s="106"/>
      <c r="JAG20" s="109"/>
      <c r="JAH20" s="105"/>
      <c r="JAI20" s="106"/>
      <c r="JAJ20" s="106"/>
      <c r="JAK20" s="106"/>
      <c r="JAL20" s="106"/>
      <c r="JAM20" s="106"/>
      <c r="JAN20" s="106"/>
      <c r="JAO20" s="106"/>
      <c r="JAP20" s="106"/>
      <c r="JAQ20" s="106"/>
      <c r="JAR20" s="106"/>
      <c r="JAS20" s="106"/>
      <c r="JAT20" s="106"/>
      <c r="JAU20" s="106"/>
      <c r="JAV20" s="106"/>
      <c r="JAW20" s="106"/>
      <c r="JAX20" s="109"/>
      <c r="JAY20" s="105"/>
      <c r="JAZ20" s="106"/>
      <c r="JBA20" s="106"/>
      <c r="JBB20" s="106"/>
      <c r="JBC20" s="106"/>
      <c r="JBD20" s="106"/>
      <c r="JBE20" s="106"/>
      <c r="JBF20" s="106"/>
      <c r="JBG20" s="106"/>
      <c r="JBH20" s="106"/>
      <c r="JBI20" s="106"/>
      <c r="JBJ20" s="106"/>
      <c r="JBK20" s="106"/>
      <c r="JBL20" s="106"/>
      <c r="JBM20" s="106"/>
      <c r="JBN20" s="106"/>
      <c r="JBO20" s="109"/>
      <c r="JBP20" s="105"/>
      <c r="JBQ20" s="106"/>
      <c r="JBR20" s="106"/>
      <c r="JBS20" s="106"/>
      <c r="JBT20" s="106"/>
      <c r="JBU20" s="106"/>
      <c r="JBV20" s="106"/>
      <c r="JBW20" s="106"/>
      <c r="JBX20" s="106"/>
      <c r="JBY20" s="106"/>
      <c r="JBZ20" s="106"/>
      <c r="JCA20" s="106"/>
      <c r="JCB20" s="106"/>
      <c r="JCC20" s="106"/>
      <c r="JCD20" s="106"/>
      <c r="JCE20" s="106"/>
      <c r="JCF20" s="109"/>
      <c r="JCG20" s="105"/>
      <c r="JCH20" s="106"/>
      <c r="JCI20" s="106"/>
      <c r="JCJ20" s="106"/>
      <c r="JCK20" s="106"/>
      <c r="JCL20" s="106"/>
      <c r="JCM20" s="106"/>
      <c r="JCN20" s="106"/>
      <c r="JCO20" s="106"/>
      <c r="JCP20" s="106"/>
      <c r="JCQ20" s="106"/>
      <c r="JCR20" s="106"/>
      <c r="JCS20" s="106"/>
      <c r="JCT20" s="106"/>
      <c r="JCU20" s="106"/>
      <c r="JCV20" s="106"/>
      <c r="JCW20" s="109"/>
      <c r="JCX20" s="105"/>
      <c r="JCY20" s="106"/>
      <c r="JCZ20" s="106"/>
      <c r="JDA20" s="106"/>
      <c r="JDB20" s="106"/>
      <c r="JDC20" s="106"/>
      <c r="JDD20" s="106"/>
      <c r="JDE20" s="106"/>
      <c r="JDF20" s="106"/>
      <c r="JDG20" s="106"/>
      <c r="JDH20" s="106"/>
      <c r="JDI20" s="106"/>
      <c r="JDJ20" s="106"/>
      <c r="JDK20" s="106"/>
      <c r="JDL20" s="106"/>
      <c r="JDM20" s="106"/>
      <c r="JDN20" s="109"/>
      <c r="JDO20" s="105"/>
      <c r="JDP20" s="106"/>
      <c r="JDQ20" s="106"/>
      <c r="JDR20" s="106"/>
      <c r="JDS20" s="106"/>
      <c r="JDT20" s="106"/>
      <c r="JDU20" s="106"/>
      <c r="JDV20" s="106"/>
      <c r="JDW20" s="106"/>
      <c r="JDX20" s="106"/>
      <c r="JDY20" s="106"/>
      <c r="JDZ20" s="106"/>
      <c r="JEA20" s="106"/>
      <c r="JEB20" s="106"/>
      <c r="JEC20" s="106"/>
      <c r="JED20" s="106"/>
      <c r="JEE20" s="109"/>
      <c r="JEF20" s="105"/>
      <c r="JEG20" s="106"/>
      <c r="JEH20" s="106"/>
      <c r="JEI20" s="106"/>
      <c r="JEJ20" s="106"/>
      <c r="JEK20" s="106"/>
      <c r="JEL20" s="106"/>
      <c r="JEM20" s="106"/>
      <c r="JEN20" s="106"/>
      <c r="JEO20" s="106"/>
      <c r="JEP20" s="106"/>
      <c r="JEQ20" s="106"/>
      <c r="JER20" s="106"/>
      <c r="JES20" s="106"/>
      <c r="JET20" s="106"/>
      <c r="JEU20" s="106"/>
      <c r="JEV20" s="109"/>
      <c r="JEW20" s="105"/>
      <c r="JEX20" s="106"/>
      <c r="JEY20" s="106"/>
      <c r="JEZ20" s="106"/>
      <c r="JFA20" s="106"/>
      <c r="JFB20" s="106"/>
      <c r="JFC20" s="106"/>
      <c r="JFD20" s="106"/>
      <c r="JFE20" s="106"/>
      <c r="JFF20" s="106"/>
      <c r="JFG20" s="106"/>
      <c r="JFH20" s="106"/>
      <c r="JFI20" s="106"/>
      <c r="JFJ20" s="106"/>
      <c r="JFK20" s="106"/>
      <c r="JFL20" s="106"/>
      <c r="JFM20" s="109"/>
      <c r="JFN20" s="105"/>
      <c r="JFO20" s="106"/>
      <c r="JFP20" s="106"/>
      <c r="JFQ20" s="106"/>
      <c r="JFR20" s="106"/>
      <c r="JFS20" s="106"/>
      <c r="JFT20" s="106"/>
      <c r="JFU20" s="106"/>
      <c r="JFV20" s="106"/>
      <c r="JFW20" s="106"/>
      <c r="JFX20" s="106"/>
      <c r="JFY20" s="106"/>
      <c r="JFZ20" s="106"/>
      <c r="JGA20" s="106"/>
      <c r="JGB20" s="106"/>
      <c r="JGC20" s="106"/>
      <c r="JGD20" s="109"/>
      <c r="JGE20" s="105"/>
      <c r="JGF20" s="106"/>
      <c r="JGG20" s="106"/>
      <c r="JGH20" s="106"/>
      <c r="JGI20" s="106"/>
      <c r="JGJ20" s="106"/>
      <c r="JGK20" s="106"/>
      <c r="JGL20" s="106"/>
      <c r="JGM20" s="106"/>
      <c r="JGN20" s="106"/>
      <c r="JGO20" s="106"/>
      <c r="JGP20" s="106"/>
      <c r="JGQ20" s="106"/>
      <c r="JGR20" s="106"/>
      <c r="JGS20" s="106"/>
      <c r="JGT20" s="106"/>
      <c r="JGU20" s="109"/>
      <c r="JGV20" s="105"/>
      <c r="JGW20" s="106"/>
      <c r="JGX20" s="106"/>
      <c r="JGY20" s="106"/>
      <c r="JGZ20" s="106"/>
      <c r="JHA20" s="106"/>
      <c r="JHB20" s="106"/>
      <c r="JHC20" s="106"/>
      <c r="JHD20" s="106"/>
      <c r="JHE20" s="106"/>
      <c r="JHF20" s="106"/>
      <c r="JHG20" s="106"/>
      <c r="JHH20" s="106"/>
      <c r="JHI20" s="106"/>
      <c r="JHJ20" s="106"/>
      <c r="JHK20" s="106"/>
      <c r="JHL20" s="109"/>
      <c r="JHM20" s="105"/>
      <c r="JHN20" s="106"/>
      <c r="JHO20" s="106"/>
      <c r="JHP20" s="106"/>
      <c r="JHQ20" s="106"/>
      <c r="JHR20" s="106"/>
      <c r="JHS20" s="106"/>
      <c r="JHT20" s="106"/>
      <c r="JHU20" s="106"/>
      <c r="JHV20" s="106"/>
      <c r="JHW20" s="106"/>
      <c r="JHX20" s="106"/>
      <c r="JHY20" s="106"/>
      <c r="JHZ20" s="106"/>
      <c r="JIA20" s="106"/>
      <c r="JIB20" s="106"/>
      <c r="JIC20" s="109"/>
      <c r="JID20" s="105"/>
      <c r="JIE20" s="106"/>
      <c r="JIF20" s="106"/>
      <c r="JIG20" s="106"/>
      <c r="JIH20" s="106"/>
      <c r="JII20" s="106"/>
      <c r="JIJ20" s="106"/>
      <c r="JIK20" s="106"/>
      <c r="JIL20" s="106"/>
      <c r="JIM20" s="106"/>
      <c r="JIN20" s="106"/>
      <c r="JIO20" s="106"/>
      <c r="JIP20" s="106"/>
      <c r="JIQ20" s="106"/>
      <c r="JIR20" s="106"/>
      <c r="JIS20" s="106"/>
      <c r="JIT20" s="109"/>
      <c r="JIU20" s="105"/>
      <c r="JIV20" s="106"/>
      <c r="JIW20" s="106"/>
      <c r="JIX20" s="106"/>
      <c r="JIY20" s="106"/>
      <c r="JIZ20" s="106"/>
      <c r="JJA20" s="106"/>
      <c r="JJB20" s="106"/>
      <c r="JJC20" s="106"/>
      <c r="JJD20" s="106"/>
      <c r="JJE20" s="106"/>
      <c r="JJF20" s="106"/>
      <c r="JJG20" s="106"/>
      <c r="JJH20" s="106"/>
      <c r="JJI20" s="106"/>
      <c r="JJJ20" s="106"/>
      <c r="JJK20" s="109"/>
      <c r="JJL20" s="105"/>
      <c r="JJM20" s="106"/>
      <c r="JJN20" s="106"/>
      <c r="JJO20" s="106"/>
      <c r="JJP20" s="106"/>
      <c r="JJQ20" s="106"/>
      <c r="JJR20" s="106"/>
      <c r="JJS20" s="106"/>
      <c r="JJT20" s="106"/>
      <c r="JJU20" s="106"/>
      <c r="JJV20" s="106"/>
      <c r="JJW20" s="106"/>
      <c r="JJX20" s="106"/>
      <c r="JJY20" s="106"/>
      <c r="JJZ20" s="106"/>
      <c r="JKA20" s="106"/>
      <c r="JKB20" s="109"/>
      <c r="JKC20" s="105"/>
      <c r="JKD20" s="106"/>
      <c r="JKE20" s="106"/>
      <c r="JKF20" s="106"/>
      <c r="JKG20" s="106"/>
      <c r="JKH20" s="106"/>
      <c r="JKI20" s="106"/>
      <c r="JKJ20" s="106"/>
      <c r="JKK20" s="106"/>
      <c r="JKL20" s="106"/>
      <c r="JKM20" s="106"/>
      <c r="JKN20" s="106"/>
      <c r="JKO20" s="106"/>
      <c r="JKP20" s="106"/>
      <c r="JKQ20" s="106"/>
      <c r="JKR20" s="106"/>
      <c r="JKS20" s="109"/>
      <c r="JKT20" s="105"/>
      <c r="JKU20" s="106"/>
      <c r="JKV20" s="106"/>
      <c r="JKW20" s="106"/>
      <c r="JKX20" s="106"/>
      <c r="JKY20" s="106"/>
      <c r="JKZ20" s="106"/>
      <c r="JLA20" s="106"/>
      <c r="JLB20" s="106"/>
      <c r="JLC20" s="106"/>
      <c r="JLD20" s="106"/>
      <c r="JLE20" s="106"/>
      <c r="JLF20" s="106"/>
      <c r="JLG20" s="106"/>
      <c r="JLH20" s="106"/>
      <c r="JLI20" s="106"/>
      <c r="JLJ20" s="109"/>
      <c r="JLK20" s="105"/>
      <c r="JLL20" s="106"/>
      <c r="JLM20" s="106"/>
      <c r="JLN20" s="106"/>
      <c r="JLO20" s="106"/>
      <c r="JLP20" s="106"/>
      <c r="JLQ20" s="106"/>
      <c r="JLR20" s="106"/>
      <c r="JLS20" s="106"/>
      <c r="JLT20" s="106"/>
      <c r="JLU20" s="106"/>
      <c r="JLV20" s="106"/>
      <c r="JLW20" s="106"/>
      <c r="JLX20" s="106"/>
      <c r="JLY20" s="106"/>
      <c r="JLZ20" s="106"/>
      <c r="JMA20" s="109"/>
      <c r="JMB20" s="105"/>
      <c r="JMC20" s="106"/>
      <c r="JMD20" s="106"/>
      <c r="JME20" s="106"/>
      <c r="JMF20" s="106"/>
      <c r="JMG20" s="106"/>
      <c r="JMH20" s="106"/>
      <c r="JMI20" s="106"/>
      <c r="JMJ20" s="106"/>
      <c r="JMK20" s="106"/>
      <c r="JML20" s="106"/>
      <c r="JMM20" s="106"/>
      <c r="JMN20" s="106"/>
      <c r="JMO20" s="106"/>
      <c r="JMP20" s="106"/>
      <c r="JMQ20" s="106"/>
      <c r="JMR20" s="109"/>
      <c r="JMS20" s="105"/>
      <c r="JMT20" s="106"/>
      <c r="JMU20" s="106"/>
      <c r="JMV20" s="106"/>
      <c r="JMW20" s="106"/>
      <c r="JMX20" s="106"/>
      <c r="JMY20" s="106"/>
      <c r="JMZ20" s="106"/>
      <c r="JNA20" s="106"/>
      <c r="JNB20" s="106"/>
      <c r="JNC20" s="106"/>
      <c r="JND20" s="106"/>
      <c r="JNE20" s="106"/>
      <c r="JNF20" s="106"/>
      <c r="JNG20" s="106"/>
      <c r="JNH20" s="106"/>
      <c r="JNI20" s="109"/>
      <c r="JNJ20" s="105"/>
      <c r="JNK20" s="106"/>
      <c r="JNL20" s="106"/>
      <c r="JNM20" s="106"/>
      <c r="JNN20" s="106"/>
      <c r="JNO20" s="106"/>
      <c r="JNP20" s="106"/>
      <c r="JNQ20" s="106"/>
      <c r="JNR20" s="106"/>
      <c r="JNS20" s="106"/>
      <c r="JNT20" s="106"/>
      <c r="JNU20" s="106"/>
      <c r="JNV20" s="106"/>
      <c r="JNW20" s="106"/>
      <c r="JNX20" s="106"/>
      <c r="JNY20" s="106"/>
      <c r="JNZ20" s="109"/>
      <c r="JOA20" s="105"/>
      <c r="JOB20" s="106"/>
      <c r="JOC20" s="106"/>
      <c r="JOD20" s="106"/>
      <c r="JOE20" s="106"/>
      <c r="JOF20" s="106"/>
      <c r="JOG20" s="106"/>
      <c r="JOH20" s="106"/>
      <c r="JOI20" s="106"/>
      <c r="JOJ20" s="106"/>
      <c r="JOK20" s="106"/>
      <c r="JOL20" s="106"/>
      <c r="JOM20" s="106"/>
      <c r="JON20" s="106"/>
      <c r="JOO20" s="106"/>
      <c r="JOP20" s="106"/>
      <c r="JOQ20" s="109"/>
      <c r="JOR20" s="105"/>
      <c r="JOS20" s="106"/>
      <c r="JOT20" s="106"/>
      <c r="JOU20" s="106"/>
      <c r="JOV20" s="106"/>
      <c r="JOW20" s="106"/>
      <c r="JOX20" s="106"/>
      <c r="JOY20" s="106"/>
      <c r="JOZ20" s="106"/>
      <c r="JPA20" s="106"/>
      <c r="JPB20" s="106"/>
      <c r="JPC20" s="106"/>
      <c r="JPD20" s="106"/>
      <c r="JPE20" s="106"/>
      <c r="JPF20" s="106"/>
      <c r="JPG20" s="106"/>
      <c r="JPH20" s="109"/>
      <c r="JPI20" s="105"/>
      <c r="JPJ20" s="106"/>
      <c r="JPK20" s="106"/>
      <c r="JPL20" s="106"/>
      <c r="JPM20" s="106"/>
      <c r="JPN20" s="106"/>
      <c r="JPO20" s="106"/>
      <c r="JPP20" s="106"/>
      <c r="JPQ20" s="106"/>
      <c r="JPR20" s="106"/>
      <c r="JPS20" s="106"/>
      <c r="JPT20" s="106"/>
      <c r="JPU20" s="106"/>
      <c r="JPV20" s="106"/>
      <c r="JPW20" s="106"/>
      <c r="JPX20" s="106"/>
      <c r="JPY20" s="109"/>
      <c r="JPZ20" s="105"/>
      <c r="JQA20" s="106"/>
      <c r="JQB20" s="106"/>
      <c r="JQC20" s="106"/>
      <c r="JQD20" s="106"/>
      <c r="JQE20" s="106"/>
      <c r="JQF20" s="106"/>
      <c r="JQG20" s="106"/>
      <c r="JQH20" s="106"/>
      <c r="JQI20" s="106"/>
      <c r="JQJ20" s="106"/>
      <c r="JQK20" s="106"/>
      <c r="JQL20" s="106"/>
      <c r="JQM20" s="106"/>
      <c r="JQN20" s="106"/>
      <c r="JQO20" s="106"/>
      <c r="JQP20" s="109"/>
      <c r="JQQ20" s="105"/>
      <c r="JQR20" s="106"/>
      <c r="JQS20" s="106"/>
      <c r="JQT20" s="106"/>
      <c r="JQU20" s="106"/>
      <c r="JQV20" s="106"/>
      <c r="JQW20" s="106"/>
      <c r="JQX20" s="106"/>
      <c r="JQY20" s="106"/>
      <c r="JQZ20" s="106"/>
      <c r="JRA20" s="106"/>
      <c r="JRB20" s="106"/>
      <c r="JRC20" s="106"/>
      <c r="JRD20" s="106"/>
      <c r="JRE20" s="106"/>
      <c r="JRF20" s="106"/>
      <c r="JRG20" s="109"/>
      <c r="JRH20" s="105"/>
      <c r="JRI20" s="106"/>
      <c r="JRJ20" s="106"/>
      <c r="JRK20" s="106"/>
      <c r="JRL20" s="106"/>
      <c r="JRM20" s="106"/>
      <c r="JRN20" s="106"/>
      <c r="JRO20" s="106"/>
      <c r="JRP20" s="106"/>
      <c r="JRQ20" s="106"/>
      <c r="JRR20" s="106"/>
      <c r="JRS20" s="106"/>
      <c r="JRT20" s="106"/>
      <c r="JRU20" s="106"/>
      <c r="JRV20" s="106"/>
      <c r="JRW20" s="106"/>
      <c r="JRX20" s="109"/>
      <c r="JRY20" s="105"/>
      <c r="JRZ20" s="106"/>
      <c r="JSA20" s="106"/>
      <c r="JSB20" s="106"/>
      <c r="JSC20" s="106"/>
      <c r="JSD20" s="106"/>
      <c r="JSE20" s="106"/>
      <c r="JSF20" s="106"/>
      <c r="JSG20" s="106"/>
      <c r="JSH20" s="106"/>
      <c r="JSI20" s="106"/>
      <c r="JSJ20" s="106"/>
      <c r="JSK20" s="106"/>
      <c r="JSL20" s="106"/>
      <c r="JSM20" s="106"/>
      <c r="JSN20" s="106"/>
      <c r="JSO20" s="109"/>
      <c r="JSP20" s="105"/>
      <c r="JSQ20" s="106"/>
      <c r="JSR20" s="106"/>
      <c r="JSS20" s="106"/>
      <c r="JST20" s="106"/>
      <c r="JSU20" s="106"/>
      <c r="JSV20" s="106"/>
      <c r="JSW20" s="106"/>
      <c r="JSX20" s="106"/>
      <c r="JSY20" s="106"/>
      <c r="JSZ20" s="106"/>
      <c r="JTA20" s="106"/>
      <c r="JTB20" s="106"/>
      <c r="JTC20" s="106"/>
      <c r="JTD20" s="106"/>
      <c r="JTE20" s="106"/>
      <c r="JTF20" s="109"/>
      <c r="JTG20" s="105"/>
      <c r="JTH20" s="106"/>
      <c r="JTI20" s="106"/>
      <c r="JTJ20" s="106"/>
      <c r="JTK20" s="106"/>
      <c r="JTL20" s="106"/>
      <c r="JTM20" s="106"/>
      <c r="JTN20" s="106"/>
      <c r="JTO20" s="106"/>
      <c r="JTP20" s="106"/>
      <c r="JTQ20" s="106"/>
      <c r="JTR20" s="106"/>
      <c r="JTS20" s="106"/>
      <c r="JTT20" s="106"/>
      <c r="JTU20" s="106"/>
      <c r="JTV20" s="106"/>
      <c r="JTW20" s="109"/>
      <c r="JTX20" s="105"/>
      <c r="JTY20" s="106"/>
      <c r="JTZ20" s="106"/>
      <c r="JUA20" s="106"/>
      <c r="JUB20" s="106"/>
      <c r="JUC20" s="106"/>
      <c r="JUD20" s="106"/>
      <c r="JUE20" s="106"/>
      <c r="JUF20" s="106"/>
      <c r="JUG20" s="106"/>
      <c r="JUH20" s="106"/>
      <c r="JUI20" s="106"/>
      <c r="JUJ20" s="106"/>
      <c r="JUK20" s="106"/>
      <c r="JUL20" s="106"/>
      <c r="JUM20" s="106"/>
      <c r="JUN20" s="109"/>
      <c r="JUO20" s="105"/>
      <c r="JUP20" s="106"/>
      <c r="JUQ20" s="106"/>
      <c r="JUR20" s="106"/>
      <c r="JUS20" s="106"/>
      <c r="JUT20" s="106"/>
      <c r="JUU20" s="106"/>
      <c r="JUV20" s="106"/>
      <c r="JUW20" s="106"/>
      <c r="JUX20" s="106"/>
      <c r="JUY20" s="106"/>
      <c r="JUZ20" s="106"/>
      <c r="JVA20" s="106"/>
      <c r="JVB20" s="106"/>
      <c r="JVC20" s="106"/>
      <c r="JVD20" s="106"/>
      <c r="JVE20" s="109"/>
      <c r="JVF20" s="105"/>
      <c r="JVG20" s="106"/>
      <c r="JVH20" s="106"/>
      <c r="JVI20" s="106"/>
      <c r="JVJ20" s="106"/>
      <c r="JVK20" s="106"/>
      <c r="JVL20" s="106"/>
      <c r="JVM20" s="106"/>
      <c r="JVN20" s="106"/>
      <c r="JVO20" s="106"/>
      <c r="JVP20" s="106"/>
      <c r="JVQ20" s="106"/>
      <c r="JVR20" s="106"/>
      <c r="JVS20" s="106"/>
      <c r="JVT20" s="106"/>
      <c r="JVU20" s="106"/>
      <c r="JVV20" s="109"/>
      <c r="JVW20" s="105"/>
      <c r="JVX20" s="106"/>
      <c r="JVY20" s="106"/>
      <c r="JVZ20" s="106"/>
      <c r="JWA20" s="106"/>
      <c r="JWB20" s="106"/>
      <c r="JWC20" s="106"/>
      <c r="JWD20" s="106"/>
      <c r="JWE20" s="106"/>
      <c r="JWF20" s="106"/>
      <c r="JWG20" s="106"/>
      <c r="JWH20" s="106"/>
      <c r="JWI20" s="106"/>
      <c r="JWJ20" s="106"/>
      <c r="JWK20" s="106"/>
      <c r="JWL20" s="106"/>
      <c r="JWM20" s="109"/>
      <c r="JWN20" s="105"/>
      <c r="JWO20" s="106"/>
      <c r="JWP20" s="106"/>
      <c r="JWQ20" s="106"/>
      <c r="JWR20" s="106"/>
      <c r="JWS20" s="106"/>
      <c r="JWT20" s="106"/>
      <c r="JWU20" s="106"/>
      <c r="JWV20" s="106"/>
      <c r="JWW20" s="106"/>
      <c r="JWX20" s="106"/>
      <c r="JWY20" s="106"/>
      <c r="JWZ20" s="106"/>
      <c r="JXA20" s="106"/>
      <c r="JXB20" s="106"/>
      <c r="JXC20" s="106"/>
      <c r="JXD20" s="109"/>
      <c r="JXE20" s="105"/>
      <c r="JXF20" s="106"/>
      <c r="JXG20" s="106"/>
      <c r="JXH20" s="106"/>
      <c r="JXI20" s="106"/>
      <c r="JXJ20" s="106"/>
      <c r="JXK20" s="106"/>
      <c r="JXL20" s="106"/>
      <c r="JXM20" s="106"/>
      <c r="JXN20" s="106"/>
      <c r="JXO20" s="106"/>
      <c r="JXP20" s="106"/>
      <c r="JXQ20" s="106"/>
      <c r="JXR20" s="106"/>
      <c r="JXS20" s="106"/>
      <c r="JXT20" s="106"/>
      <c r="JXU20" s="109"/>
      <c r="JXV20" s="105"/>
      <c r="JXW20" s="106"/>
      <c r="JXX20" s="106"/>
      <c r="JXY20" s="106"/>
      <c r="JXZ20" s="106"/>
      <c r="JYA20" s="106"/>
      <c r="JYB20" s="106"/>
      <c r="JYC20" s="106"/>
      <c r="JYD20" s="106"/>
      <c r="JYE20" s="106"/>
      <c r="JYF20" s="106"/>
      <c r="JYG20" s="106"/>
      <c r="JYH20" s="106"/>
      <c r="JYI20" s="106"/>
      <c r="JYJ20" s="106"/>
      <c r="JYK20" s="106"/>
      <c r="JYL20" s="109"/>
      <c r="JYM20" s="105"/>
      <c r="JYN20" s="106"/>
      <c r="JYO20" s="106"/>
      <c r="JYP20" s="106"/>
      <c r="JYQ20" s="106"/>
      <c r="JYR20" s="106"/>
      <c r="JYS20" s="106"/>
      <c r="JYT20" s="106"/>
      <c r="JYU20" s="106"/>
      <c r="JYV20" s="106"/>
      <c r="JYW20" s="106"/>
      <c r="JYX20" s="106"/>
      <c r="JYY20" s="106"/>
      <c r="JYZ20" s="106"/>
      <c r="JZA20" s="106"/>
      <c r="JZB20" s="106"/>
      <c r="JZC20" s="109"/>
      <c r="JZD20" s="105"/>
      <c r="JZE20" s="106"/>
      <c r="JZF20" s="106"/>
      <c r="JZG20" s="106"/>
      <c r="JZH20" s="106"/>
      <c r="JZI20" s="106"/>
      <c r="JZJ20" s="106"/>
      <c r="JZK20" s="106"/>
      <c r="JZL20" s="106"/>
      <c r="JZM20" s="106"/>
      <c r="JZN20" s="106"/>
      <c r="JZO20" s="106"/>
      <c r="JZP20" s="106"/>
      <c r="JZQ20" s="106"/>
      <c r="JZR20" s="106"/>
      <c r="JZS20" s="106"/>
      <c r="JZT20" s="109"/>
      <c r="JZU20" s="105"/>
      <c r="JZV20" s="106"/>
      <c r="JZW20" s="106"/>
      <c r="JZX20" s="106"/>
      <c r="JZY20" s="106"/>
      <c r="JZZ20" s="106"/>
      <c r="KAA20" s="106"/>
      <c r="KAB20" s="106"/>
      <c r="KAC20" s="106"/>
      <c r="KAD20" s="106"/>
      <c r="KAE20" s="106"/>
      <c r="KAF20" s="106"/>
      <c r="KAG20" s="106"/>
      <c r="KAH20" s="106"/>
      <c r="KAI20" s="106"/>
      <c r="KAJ20" s="106"/>
      <c r="KAK20" s="109"/>
      <c r="KAL20" s="105"/>
      <c r="KAM20" s="106"/>
      <c r="KAN20" s="106"/>
      <c r="KAO20" s="106"/>
      <c r="KAP20" s="106"/>
      <c r="KAQ20" s="106"/>
      <c r="KAR20" s="106"/>
      <c r="KAS20" s="106"/>
      <c r="KAT20" s="106"/>
      <c r="KAU20" s="106"/>
      <c r="KAV20" s="106"/>
      <c r="KAW20" s="106"/>
      <c r="KAX20" s="106"/>
      <c r="KAY20" s="106"/>
      <c r="KAZ20" s="106"/>
      <c r="KBA20" s="106"/>
      <c r="KBB20" s="109"/>
      <c r="KBC20" s="105"/>
      <c r="KBD20" s="106"/>
      <c r="KBE20" s="106"/>
      <c r="KBF20" s="106"/>
      <c r="KBG20" s="106"/>
      <c r="KBH20" s="106"/>
      <c r="KBI20" s="106"/>
      <c r="KBJ20" s="106"/>
      <c r="KBK20" s="106"/>
      <c r="KBL20" s="106"/>
      <c r="KBM20" s="106"/>
      <c r="KBN20" s="106"/>
      <c r="KBO20" s="106"/>
      <c r="KBP20" s="106"/>
      <c r="KBQ20" s="106"/>
      <c r="KBR20" s="106"/>
      <c r="KBS20" s="109"/>
      <c r="KBT20" s="105"/>
      <c r="KBU20" s="106"/>
      <c r="KBV20" s="106"/>
      <c r="KBW20" s="106"/>
      <c r="KBX20" s="106"/>
      <c r="KBY20" s="106"/>
      <c r="KBZ20" s="106"/>
      <c r="KCA20" s="106"/>
      <c r="KCB20" s="106"/>
      <c r="KCC20" s="106"/>
      <c r="KCD20" s="106"/>
      <c r="KCE20" s="106"/>
      <c r="KCF20" s="106"/>
      <c r="KCG20" s="106"/>
      <c r="KCH20" s="106"/>
      <c r="KCI20" s="106"/>
      <c r="KCJ20" s="109"/>
      <c r="KCK20" s="105"/>
      <c r="KCL20" s="106"/>
      <c r="KCM20" s="106"/>
      <c r="KCN20" s="106"/>
      <c r="KCO20" s="106"/>
      <c r="KCP20" s="106"/>
      <c r="KCQ20" s="106"/>
      <c r="KCR20" s="106"/>
      <c r="KCS20" s="106"/>
      <c r="KCT20" s="106"/>
      <c r="KCU20" s="106"/>
      <c r="KCV20" s="106"/>
      <c r="KCW20" s="106"/>
      <c r="KCX20" s="106"/>
      <c r="KCY20" s="106"/>
      <c r="KCZ20" s="106"/>
      <c r="KDA20" s="109"/>
      <c r="KDB20" s="105"/>
      <c r="KDC20" s="106"/>
      <c r="KDD20" s="106"/>
      <c r="KDE20" s="106"/>
      <c r="KDF20" s="106"/>
      <c r="KDG20" s="106"/>
      <c r="KDH20" s="106"/>
      <c r="KDI20" s="106"/>
      <c r="KDJ20" s="106"/>
      <c r="KDK20" s="106"/>
      <c r="KDL20" s="106"/>
      <c r="KDM20" s="106"/>
      <c r="KDN20" s="106"/>
      <c r="KDO20" s="106"/>
      <c r="KDP20" s="106"/>
      <c r="KDQ20" s="106"/>
      <c r="KDR20" s="109"/>
      <c r="KDS20" s="105"/>
      <c r="KDT20" s="106"/>
      <c r="KDU20" s="106"/>
      <c r="KDV20" s="106"/>
      <c r="KDW20" s="106"/>
      <c r="KDX20" s="106"/>
      <c r="KDY20" s="106"/>
      <c r="KDZ20" s="106"/>
      <c r="KEA20" s="106"/>
      <c r="KEB20" s="106"/>
      <c r="KEC20" s="106"/>
      <c r="KED20" s="106"/>
      <c r="KEE20" s="106"/>
      <c r="KEF20" s="106"/>
      <c r="KEG20" s="106"/>
      <c r="KEH20" s="106"/>
      <c r="KEI20" s="109"/>
      <c r="KEJ20" s="105"/>
      <c r="KEK20" s="106"/>
      <c r="KEL20" s="106"/>
      <c r="KEM20" s="106"/>
      <c r="KEN20" s="106"/>
      <c r="KEO20" s="106"/>
      <c r="KEP20" s="106"/>
      <c r="KEQ20" s="106"/>
      <c r="KER20" s="106"/>
      <c r="KES20" s="106"/>
      <c r="KET20" s="106"/>
      <c r="KEU20" s="106"/>
      <c r="KEV20" s="106"/>
      <c r="KEW20" s="106"/>
      <c r="KEX20" s="106"/>
      <c r="KEY20" s="106"/>
      <c r="KEZ20" s="109"/>
      <c r="KFA20" s="105"/>
      <c r="KFB20" s="106"/>
      <c r="KFC20" s="106"/>
      <c r="KFD20" s="106"/>
      <c r="KFE20" s="106"/>
      <c r="KFF20" s="106"/>
      <c r="KFG20" s="106"/>
      <c r="KFH20" s="106"/>
      <c r="KFI20" s="106"/>
      <c r="KFJ20" s="106"/>
      <c r="KFK20" s="106"/>
      <c r="KFL20" s="106"/>
      <c r="KFM20" s="106"/>
      <c r="KFN20" s="106"/>
      <c r="KFO20" s="106"/>
      <c r="KFP20" s="106"/>
      <c r="KFQ20" s="109"/>
      <c r="KFR20" s="105"/>
      <c r="KFS20" s="106"/>
      <c r="KFT20" s="106"/>
      <c r="KFU20" s="106"/>
      <c r="KFV20" s="106"/>
      <c r="KFW20" s="106"/>
      <c r="KFX20" s="106"/>
      <c r="KFY20" s="106"/>
      <c r="KFZ20" s="106"/>
      <c r="KGA20" s="106"/>
      <c r="KGB20" s="106"/>
      <c r="KGC20" s="106"/>
      <c r="KGD20" s="106"/>
      <c r="KGE20" s="106"/>
      <c r="KGF20" s="106"/>
      <c r="KGG20" s="106"/>
      <c r="KGH20" s="109"/>
      <c r="KGI20" s="105"/>
      <c r="KGJ20" s="106"/>
      <c r="KGK20" s="106"/>
      <c r="KGL20" s="106"/>
      <c r="KGM20" s="106"/>
      <c r="KGN20" s="106"/>
      <c r="KGO20" s="106"/>
      <c r="KGP20" s="106"/>
      <c r="KGQ20" s="106"/>
      <c r="KGR20" s="106"/>
      <c r="KGS20" s="106"/>
      <c r="KGT20" s="106"/>
      <c r="KGU20" s="106"/>
      <c r="KGV20" s="106"/>
      <c r="KGW20" s="106"/>
      <c r="KGX20" s="106"/>
      <c r="KGY20" s="109"/>
      <c r="KGZ20" s="105"/>
      <c r="KHA20" s="106"/>
      <c r="KHB20" s="106"/>
      <c r="KHC20" s="106"/>
      <c r="KHD20" s="106"/>
      <c r="KHE20" s="106"/>
      <c r="KHF20" s="106"/>
      <c r="KHG20" s="106"/>
      <c r="KHH20" s="106"/>
      <c r="KHI20" s="106"/>
      <c r="KHJ20" s="106"/>
      <c r="KHK20" s="106"/>
      <c r="KHL20" s="106"/>
      <c r="KHM20" s="106"/>
      <c r="KHN20" s="106"/>
      <c r="KHO20" s="106"/>
      <c r="KHP20" s="109"/>
      <c r="KHQ20" s="105"/>
      <c r="KHR20" s="106"/>
      <c r="KHS20" s="106"/>
      <c r="KHT20" s="106"/>
      <c r="KHU20" s="106"/>
      <c r="KHV20" s="106"/>
      <c r="KHW20" s="106"/>
      <c r="KHX20" s="106"/>
      <c r="KHY20" s="106"/>
      <c r="KHZ20" s="106"/>
      <c r="KIA20" s="106"/>
      <c r="KIB20" s="106"/>
      <c r="KIC20" s="106"/>
      <c r="KID20" s="106"/>
      <c r="KIE20" s="106"/>
      <c r="KIF20" s="106"/>
      <c r="KIG20" s="109"/>
      <c r="KIH20" s="105"/>
      <c r="KII20" s="106"/>
      <c r="KIJ20" s="106"/>
      <c r="KIK20" s="106"/>
      <c r="KIL20" s="106"/>
      <c r="KIM20" s="106"/>
      <c r="KIN20" s="106"/>
      <c r="KIO20" s="106"/>
      <c r="KIP20" s="106"/>
      <c r="KIQ20" s="106"/>
      <c r="KIR20" s="106"/>
      <c r="KIS20" s="106"/>
      <c r="KIT20" s="106"/>
      <c r="KIU20" s="106"/>
      <c r="KIV20" s="106"/>
      <c r="KIW20" s="106"/>
      <c r="KIX20" s="109"/>
      <c r="KIY20" s="105"/>
      <c r="KIZ20" s="106"/>
      <c r="KJA20" s="106"/>
      <c r="KJB20" s="106"/>
      <c r="KJC20" s="106"/>
      <c r="KJD20" s="106"/>
      <c r="KJE20" s="106"/>
      <c r="KJF20" s="106"/>
      <c r="KJG20" s="106"/>
      <c r="KJH20" s="106"/>
      <c r="KJI20" s="106"/>
      <c r="KJJ20" s="106"/>
      <c r="KJK20" s="106"/>
      <c r="KJL20" s="106"/>
      <c r="KJM20" s="106"/>
      <c r="KJN20" s="106"/>
      <c r="KJO20" s="109"/>
      <c r="KJP20" s="105"/>
      <c r="KJQ20" s="106"/>
      <c r="KJR20" s="106"/>
      <c r="KJS20" s="106"/>
      <c r="KJT20" s="106"/>
      <c r="KJU20" s="106"/>
      <c r="KJV20" s="106"/>
      <c r="KJW20" s="106"/>
      <c r="KJX20" s="106"/>
      <c r="KJY20" s="106"/>
      <c r="KJZ20" s="106"/>
      <c r="KKA20" s="106"/>
      <c r="KKB20" s="106"/>
      <c r="KKC20" s="106"/>
      <c r="KKD20" s="106"/>
      <c r="KKE20" s="106"/>
      <c r="KKF20" s="109"/>
      <c r="KKG20" s="105"/>
      <c r="KKH20" s="106"/>
      <c r="KKI20" s="106"/>
      <c r="KKJ20" s="106"/>
      <c r="KKK20" s="106"/>
      <c r="KKL20" s="106"/>
      <c r="KKM20" s="106"/>
      <c r="KKN20" s="106"/>
      <c r="KKO20" s="106"/>
      <c r="KKP20" s="106"/>
      <c r="KKQ20" s="106"/>
      <c r="KKR20" s="106"/>
      <c r="KKS20" s="106"/>
      <c r="KKT20" s="106"/>
      <c r="KKU20" s="106"/>
      <c r="KKV20" s="106"/>
      <c r="KKW20" s="109"/>
      <c r="KKX20" s="105"/>
      <c r="KKY20" s="106"/>
      <c r="KKZ20" s="106"/>
      <c r="KLA20" s="106"/>
      <c r="KLB20" s="106"/>
      <c r="KLC20" s="106"/>
      <c r="KLD20" s="106"/>
      <c r="KLE20" s="106"/>
      <c r="KLF20" s="106"/>
      <c r="KLG20" s="106"/>
      <c r="KLH20" s="106"/>
      <c r="KLI20" s="106"/>
      <c r="KLJ20" s="106"/>
      <c r="KLK20" s="106"/>
      <c r="KLL20" s="106"/>
      <c r="KLM20" s="106"/>
      <c r="KLN20" s="109"/>
      <c r="KLO20" s="105"/>
      <c r="KLP20" s="106"/>
      <c r="KLQ20" s="106"/>
      <c r="KLR20" s="106"/>
      <c r="KLS20" s="106"/>
      <c r="KLT20" s="106"/>
      <c r="KLU20" s="106"/>
      <c r="KLV20" s="106"/>
      <c r="KLW20" s="106"/>
      <c r="KLX20" s="106"/>
      <c r="KLY20" s="106"/>
      <c r="KLZ20" s="106"/>
      <c r="KMA20" s="106"/>
      <c r="KMB20" s="106"/>
      <c r="KMC20" s="106"/>
      <c r="KMD20" s="106"/>
      <c r="KME20" s="109"/>
      <c r="KMF20" s="105"/>
      <c r="KMG20" s="106"/>
      <c r="KMH20" s="106"/>
      <c r="KMI20" s="106"/>
      <c r="KMJ20" s="106"/>
      <c r="KMK20" s="106"/>
      <c r="KML20" s="106"/>
      <c r="KMM20" s="106"/>
      <c r="KMN20" s="106"/>
      <c r="KMO20" s="106"/>
      <c r="KMP20" s="106"/>
      <c r="KMQ20" s="106"/>
      <c r="KMR20" s="106"/>
      <c r="KMS20" s="106"/>
      <c r="KMT20" s="106"/>
      <c r="KMU20" s="106"/>
      <c r="KMV20" s="109"/>
      <c r="KMW20" s="105"/>
      <c r="KMX20" s="106"/>
      <c r="KMY20" s="106"/>
      <c r="KMZ20" s="106"/>
      <c r="KNA20" s="106"/>
      <c r="KNB20" s="106"/>
      <c r="KNC20" s="106"/>
      <c r="KND20" s="106"/>
      <c r="KNE20" s="106"/>
      <c r="KNF20" s="106"/>
      <c r="KNG20" s="106"/>
      <c r="KNH20" s="106"/>
      <c r="KNI20" s="106"/>
      <c r="KNJ20" s="106"/>
      <c r="KNK20" s="106"/>
      <c r="KNL20" s="106"/>
      <c r="KNM20" s="109"/>
      <c r="KNN20" s="105"/>
      <c r="KNO20" s="106"/>
      <c r="KNP20" s="106"/>
      <c r="KNQ20" s="106"/>
      <c r="KNR20" s="106"/>
      <c r="KNS20" s="106"/>
      <c r="KNT20" s="106"/>
      <c r="KNU20" s="106"/>
      <c r="KNV20" s="106"/>
      <c r="KNW20" s="106"/>
      <c r="KNX20" s="106"/>
      <c r="KNY20" s="106"/>
      <c r="KNZ20" s="106"/>
      <c r="KOA20" s="106"/>
      <c r="KOB20" s="106"/>
      <c r="KOC20" s="106"/>
      <c r="KOD20" s="109"/>
      <c r="KOE20" s="105"/>
      <c r="KOF20" s="106"/>
      <c r="KOG20" s="106"/>
      <c r="KOH20" s="106"/>
      <c r="KOI20" s="106"/>
      <c r="KOJ20" s="106"/>
      <c r="KOK20" s="106"/>
      <c r="KOL20" s="106"/>
      <c r="KOM20" s="106"/>
      <c r="KON20" s="106"/>
      <c r="KOO20" s="106"/>
      <c r="KOP20" s="106"/>
      <c r="KOQ20" s="106"/>
      <c r="KOR20" s="106"/>
      <c r="KOS20" s="106"/>
      <c r="KOT20" s="106"/>
      <c r="KOU20" s="109"/>
      <c r="KOV20" s="105"/>
      <c r="KOW20" s="106"/>
      <c r="KOX20" s="106"/>
      <c r="KOY20" s="106"/>
      <c r="KOZ20" s="106"/>
      <c r="KPA20" s="106"/>
      <c r="KPB20" s="106"/>
      <c r="KPC20" s="106"/>
      <c r="KPD20" s="106"/>
      <c r="KPE20" s="106"/>
      <c r="KPF20" s="106"/>
      <c r="KPG20" s="106"/>
      <c r="KPH20" s="106"/>
      <c r="KPI20" s="106"/>
      <c r="KPJ20" s="106"/>
      <c r="KPK20" s="106"/>
      <c r="KPL20" s="109"/>
      <c r="KPM20" s="105"/>
      <c r="KPN20" s="106"/>
      <c r="KPO20" s="106"/>
      <c r="KPP20" s="106"/>
      <c r="KPQ20" s="106"/>
      <c r="KPR20" s="106"/>
      <c r="KPS20" s="106"/>
      <c r="KPT20" s="106"/>
      <c r="KPU20" s="106"/>
      <c r="KPV20" s="106"/>
      <c r="KPW20" s="106"/>
      <c r="KPX20" s="106"/>
      <c r="KPY20" s="106"/>
      <c r="KPZ20" s="106"/>
      <c r="KQA20" s="106"/>
      <c r="KQB20" s="106"/>
      <c r="KQC20" s="109"/>
      <c r="KQD20" s="105"/>
      <c r="KQE20" s="106"/>
      <c r="KQF20" s="106"/>
      <c r="KQG20" s="106"/>
      <c r="KQH20" s="106"/>
      <c r="KQI20" s="106"/>
      <c r="KQJ20" s="106"/>
      <c r="KQK20" s="106"/>
      <c r="KQL20" s="106"/>
      <c r="KQM20" s="106"/>
      <c r="KQN20" s="106"/>
      <c r="KQO20" s="106"/>
      <c r="KQP20" s="106"/>
      <c r="KQQ20" s="106"/>
      <c r="KQR20" s="106"/>
      <c r="KQS20" s="106"/>
      <c r="KQT20" s="109"/>
      <c r="KQU20" s="105"/>
      <c r="KQV20" s="106"/>
      <c r="KQW20" s="106"/>
      <c r="KQX20" s="106"/>
      <c r="KQY20" s="106"/>
      <c r="KQZ20" s="106"/>
      <c r="KRA20" s="106"/>
      <c r="KRB20" s="106"/>
      <c r="KRC20" s="106"/>
      <c r="KRD20" s="106"/>
      <c r="KRE20" s="106"/>
      <c r="KRF20" s="106"/>
      <c r="KRG20" s="106"/>
      <c r="KRH20" s="106"/>
      <c r="KRI20" s="106"/>
      <c r="KRJ20" s="106"/>
      <c r="KRK20" s="109"/>
      <c r="KRL20" s="105"/>
      <c r="KRM20" s="106"/>
      <c r="KRN20" s="106"/>
      <c r="KRO20" s="106"/>
      <c r="KRP20" s="106"/>
      <c r="KRQ20" s="106"/>
      <c r="KRR20" s="106"/>
      <c r="KRS20" s="106"/>
      <c r="KRT20" s="106"/>
      <c r="KRU20" s="106"/>
      <c r="KRV20" s="106"/>
      <c r="KRW20" s="106"/>
      <c r="KRX20" s="106"/>
      <c r="KRY20" s="106"/>
      <c r="KRZ20" s="106"/>
      <c r="KSA20" s="106"/>
      <c r="KSB20" s="109"/>
      <c r="KSC20" s="105"/>
      <c r="KSD20" s="106"/>
      <c r="KSE20" s="106"/>
      <c r="KSF20" s="106"/>
      <c r="KSG20" s="106"/>
      <c r="KSH20" s="106"/>
      <c r="KSI20" s="106"/>
      <c r="KSJ20" s="106"/>
      <c r="KSK20" s="106"/>
      <c r="KSL20" s="106"/>
      <c r="KSM20" s="106"/>
      <c r="KSN20" s="106"/>
      <c r="KSO20" s="106"/>
      <c r="KSP20" s="106"/>
      <c r="KSQ20" s="106"/>
      <c r="KSR20" s="106"/>
      <c r="KSS20" s="109"/>
      <c r="KST20" s="105"/>
      <c r="KSU20" s="106"/>
      <c r="KSV20" s="106"/>
      <c r="KSW20" s="106"/>
      <c r="KSX20" s="106"/>
      <c r="KSY20" s="106"/>
      <c r="KSZ20" s="106"/>
      <c r="KTA20" s="106"/>
      <c r="KTB20" s="106"/>
      <c r="KTC20" s="106"/>
      <c r="KTD20" s="106"/>
      <c r="KTE20" s="106"/>
      <c r="KTF20" s="106"/>
      <c r="KTG20" s="106"/>
      <c r="KTH20" s="106"/>
      <c r="KTI20" s="106"/>
      <c r="KTJ20" s="109"/>
      <c r="KTK20" s="105"/>
      <c r="KTL20" s="106"/>
      <c r="KTM20" s="106"/>
      <c r="KTN20" s="106"/>
      <c r="KTO20" s="106"/>
      <c r="KTP20" s="106"/>
      <c r="KTQ20" s="106"/>
      <c r="KTR20" s="106"/>
      <c r="KTS20" s="106"/>
      <c r="KTT20" s="106"/>
      <c r="KTU20" s="106"/>
      <c r="KTV20" s="106"/>
      <c r="KTW20" s="106"/>
      <c r="KTX20" s="106"/>
      <c r="KTY20" s="106"/>
      <c r="KTZ20" s="106"/>
      <c r="KUA20" s="109"/>
      <c r="KUB20" s="105"/>
      <c r="KUC20" s="106"/>
      <c r="KUD20" s="106"/>
      <c r="KUE20" s="106"/>
      <c r="KUF20" s="106"/>
      <c r="KUG20" s="106"/>
      <c r="KUH20" s="106"/>
      <c r="KUI20" s="106"/>
      <c r="KUJ20" s="106"/>
      <c r="KUK20" s="106"/>
      <c r="KUL20" s="106"/>
      <c r="KUM20" s="106"/>
      <c r="KUN20" s="106"/>
      <c r="KUO20" s="106"/>
      <c r="KUP20" s="106"/>
      <c r="KUQ20" s="106"/>
      <c r="KUR20" s="109"/>
      <c r="KUS20" s="105"/>
      <c r="KUT20" s="106"/>
      <c r="KUU20" s="106"/>
      <c r="KUV20" s="106"/>
      <c r="KUW20" s="106"/>
      <c r="KUX20" s="106"/>
      <c r="KUY20" s="106"/>
      <c r="KUZ20" s="106"/>
      <c r="KVA20" s="106"/>
      <c r="KVB20" s="106"/>
      <c r="KVC20" s="106"/>
      <c r="KVD20" s="106"/>
      <c r="KVE20" s="106"/>
      <c r="KVF20" s="106"/>
      <c r="KVG20" s="106"/>
      <c r="KVH20" s="106"/>
      <c r="KVI20" s="109"/>
      <c r="KVJ20" s="105"/>
      <c r="KVK20" s="106"/>
      <c r="KVL20" s="106"/>
      <c r="KVM20" s="106"/>
      <c r="KVN20" s="106"/>
      <c r="KVO20" s="106"/>
      <c r="KVP20" s="106"/>
      <c r="KVQ20" s="106"/>
      <c r="KVR20" s="106"/>
      <c r="KVS20" s="106"/>
      <c r="KVT20" s="106"/>
      <c r="KVU20" s="106"/>
      <c r="KVV20" s="106"/>
      <c r="KVW20" s="106"/>
      <c r="KVX20" s="106"/>
      <c r="KVY20" s="106"/>
      <c r="KVZ20" s="109"/>
      <c r="KWA20" s="105"/>
      <c r="KWB20" s="106"/>
      <c r="KWC20" s="106"/>
      <c r="KWD20" s="106"/>
      <c r="KWE20" s="106"/>
      <c r="KWF20" s="106"/>
      <c r="KWG20" s="106"/>
      <c r="KWH20" s="106"/>
      <c r="KWI20" s="106"/>
      <c r="KWJ20" s="106"/>
      <c r="KWK20" s="106"/>
      <c r="KWL20" s="106"/>
      <c r="KWM20" s="106"/>
      <c r="KWN20" s="106"/>
      <c r="KWO20" s="106"/>
      <c r="KWP20" s="106"/>
      <c r="KWQ20" s="109"/>
      <c r="KWR20" s="105"/>
      <c r="KWS20" s="106"/>
      <c r="KWT20" s="106"/>
      <c r="KWU20" s="106"/>
      <c r="KWV20" s="106"/>
      <c r="KWW20" s="106"/>
      <c r="KWX20" s="106"/>
      <c r="KWY20" s="106"/>
      <c r="KWZ20" s="106"/>
      <c r="KXA20" s="106"/>
      <c r="KXB20" s="106"/>
      <c r="KXC20" s="106"/>
      <c r="KXD20" s="106"/>
      <c r="KXE20" s="106"/>
      <c r="KXF20" s="106"/>
      <c r="KXG20" s="106"/>
      <c r="KXH20" s="109"/>
      <c r="KXI20" s="105"/>
      <c r="KXJ20" s="106"/>
      <c r="KXK20" s="106"/>
      <c r="KXL20" s="106"/>
      <c r="KXM20" s="106"/>
      <c r="KXN20" s="106"/>
      <c r="KXO20" s="106"/>
      <c r="KXP20" s="106"/>
      <c r="KXQ20" s="106"/>
      <c r="KXR20" s="106"/>
      <c r="KXS20" s="106"/>
      <c r="KXT20" s="106"/>
      <c r="KXU20" s="106"/>
      <c r="KXV20" s="106"/>
      <c r="KXW20" s="106"/>
      <c r="KXX20" s="106"/>
      <c r="KXY20" s="109"/>
      <c r="KXZ20" s="105"/>
      <c r="KYA20" s="106"/>
      <c r="KYB20" s="106"/>
      <c r="KYC20" s="106"/>
      <c r="KYD20" s="106"/>
      <c r="KYE20" s="106"/>
      <c r="KYF20" s="106"/>
      <c r="KYG20" s="106"/>
      <c r="KYH20" s="106"/>
      <c r="KYI20" s="106"/>
      <c r="KYJ20" s="106"/>
      <c r="KYK20" s="106"/>
      <c r="KYL20" s="106"/>
      <c r="KYM20" s="106"/>
      <c r="KYN20" s="106"/>
      <c r="KYO20" s="106"/>
      <c r="KYP20" s="109"/>
      <c r="KYQ20" s="105"/>
      <c r="KYR20" s="106"/>
      <c r="KYS20" s="106"/>
      <c r="KYT20" s="106"/>
      <c r="KYU20" s="106"/>
      <c r="KYV20" s="106"/>
      <c r="KYW20" s="106"/>
      <c r="KYX20" s="106"/>
      <c r="KYY20" s="106"/>
      <c r="KYZ20" s="106"/>
      <c r="KZA20" s="106"/>
      <c r="KZB20" s="106"/>
      <c r="KZC20" s="106"/>
      <c r="KZD20" s="106"/>
      <c r="KZE20" s="106"/>
      <c r="KZF20" s="106"/>
      <c r="KZG20" s="109"/>
      <c r="KZH20" s="105"/>
      <c r="KZI20" s="106"/>
      <c r="KZJ20" s="106"/>
      <c r="KZK20" s="106"/>
      <c r="KZL20" s="106"/>
      <c r="KZM20" s="106"/>
      <c r="KZN20" s="106"/>
      <c r="KZO20" s="106"/>
      <c r="KZP20" s="106"/>
      <c r="KZQ20" s="106"/>
      <c r="KZR20" s="106"/>
      <c r="KZS20" s="106"/>
      <c r="KZT20" s="106"/>
      <c r="KZU20" s="106"/>
      <c r="KZV20" s="106"/>
      <c r="KZW20" s="106"/>
      <c r="KZX20" s="109"/>
      <c r="KZY20" s="105"/>
      <c r="KZZ20" s="106"/>
      <c r="LAA20" s="106"/>
      <c r="LAB20" s="106"/>
      <c r="LAC20" s="106"/>
      <c r="LAD20" s="106"/>
      <c r="LAE20" s="106"/>
      <c r="LAF20" s="106"/>
      <c r="LAG20" s="106"/>
      <c r="LAH20" s="106"/>
      <c r="LAI20" s="106"/>
      <c r="LAJ20" s="106"/>
      <c r="LAK20" s="106"/>
      <c r="LAL20" s="106"/>
      <c r="LAM20" s="106"/>
      <c r="LAN20" s="106"/>
      <c r="LAO20" s="109"/>
      <c r="LAP20" s="105"/>
      <c r="LAQ20" s="106"/>
      <c r="LAR20" s="106"/>
      <c r="LAS20" s="106"/>
      <c r="LAT20" s="106"/>
      <c r="LAU20" s="106"/>
      <c r="LAV20" s="106"/>
      <c r="LAW20" s="106"/>
      <c r="LAX20" s="106"/>
      <c r="LAY20" s="106"/>
      <c r="LAZ20" s="106"/>
      <c r="LBA20" s="106"/>
      <c r="LBB20" s="106"/>
      <c r="LBC20" s="106"/>
      <c r="LBD20" s="106"/>
      <c r="LBE20" s="106"/>
      <c r="LBF20" s="109"/>
      <c r="LBG20" s="105"/>
      <c r="LBH20" s="106"/>
      <c r="LBI20" s="106"/>
      <c r="LBJ20" s="106"/>
      <c r="LBK20" s="106"/>
      <c r="LBL20" s="106"/>
      <c r="LBM20" s="106"/>
      <c r="LBN20" s="106"/>
      <c r="LBO20" s="106"/>
      <c r="LBP20" s="106"/>
      <c r="LBQ20" s="106"/>
      <c r="LBR20" s="106"/>
      <c r="LBS20" s="106"/>
      <c r="LBT20" s="106"/>
      <c r="LBU20" s="106"/>
      <c r="LBV20" s="106"/>
      <c r="LBW20" s="109"/>
      <c r="LBX20" s="105"/>
      <c r="LBY20" s="106"/>
      <c r="LBZ20" s="106"/>
      <c r="LCA20" s="106"/>
      <c r="LCB20" s="106"/>
      <c r="LCC20" s="106"/>
      <c r="LCD20" s="106"/>
      <c r="LCE20" s="106"/>
      <c r="LCF20" s="106"/>
      <c r="LCG20" s="106"/>
      <c r="LCH20" s="106"/>
      <c r="LCI20" s="106"/>
      <c r="LCJ20" s="106"/>
      <c r="LCK20" s="106"/>
      <c r="LCL20" s="106"/>
      <c r="LCM20" s="106"/>
      <c r="LCN20" s="109"/>
      <c r="LCO20" s="105"/>
      <c r="LCP20" s="106"/>
      <c r="LCQ20" s="106"/>
      <c r="LCR20" s="106"/>
      <c r="LCS20" s="106"/>
      <c r="LCT20" s="106"/>
      <c r="LCU20" s="106"/>
      <c r="LCV20" s="106"/>
      <c r="LCW20" s="106"/>
      <c r="LCX20" s="106"/>
      <c r="LCY20" s="106"/>
      <c r="LCZ20" s="106"/>
      <c r="LDA20" s="106"/>
      <c r="LDB20" s="106"/>
      <c r="LDC20" s="106"/>
      <c r="LDD20" s="106"/>
      <c r="LDE20" s="109"/>
      <c r="LDF20" s="105"/>
      <c r="LDG20" s="106"/>
      <c r="LDH20" s="106"/>
      <c r="LDI20" s="106"/>
      <c r="LDJ20" s="106"/>
      <c r="LDK20" s="106"/>
      <c r="LDL20" s="106"/>
      <c r="LDM20" s="106"/>
      <c r="LDN20" s="106"/>
      <c r="LDO20" s="106"/>
      <c r="LDP20" s="106"/>
      <c r="LDQ20" s="106"/>
      <c r="LDR20" s="106"/>
      <c r="LDS20" s="106"/>
      <c r="LDT20" s="106"/>
      <c r="LDU20" s="106"/>
      <c r="LDV20" s="109"/>
      <c r="LDW20" s="105"/>
      <c r="LDX20" s="106"/>
      <c r="LDY20" s="106"/>
      <c r="LDZ20" s="106"/>
      <c r="LEA20" s="106"/>
      <c r="LEB20" s="106"/>
      <c r="LEC20" s="106"/>
      <c r="LED20" s="106"/>
      <c r="LEE20" s="106"/>
      <c r="LEF20" s="106"/>
      <c r="LEG20" s="106"/>
      <c r="LEH20" s="106"/>
      <c r="LEI20" s="106"/>
      <c r="LEJ20" s="106"/>
      <c r="LEK20" s="106"/>
      <c r="LEL20" s="106"/>
      <c r="LEM20" s="109"/>
      <c r="LEN20" s="105"/>
      <c r="LEO20" s="106"/>
      <c r="LEP20" s="106"/>
      <c r="LEQ20" s="106"/>
      <c r="LER20" s="106"/>
      <c r="LES20" s="106"/>
      <c r="LET20" s="106"/>
      <c r="LEU20" s="106"/>
      <c r="LEV20" s="106"/>
      <c r="LEW20" s="106"/>
      <c r="LEX20" s="106"/>
      <c r="LEY20" s="106"/>
      <c r="LEZ20" s="106"/>
      <c r="LFA20" s="106"/>
      <c r="LFB20" s="106"/>
      <c r="LFC20" s="106"/>
      <c r="LFD20" s="109"/>
      <c r="LFE20" s="105"/>
      <c r="LFF20" s="106"/>
      <c r="LFG20" s="106"/>
      <c r="LFH20" s="106"/>
      <c r="LFI20" s="106"/>
      <c r="LFJ20" s="106"/>
      <c r="LFK20" s="106"/>
      <c r="LFL20" s="106"/>
      <c r="LFM20" s="106"/>
      <c r="LFN20" s="106"/>
      <c r="LFO20" s="106"/>
      <c r="LFP20" s="106"/>
      <c r="LFQ20" s="106"/>
      <c r="LFR20" s="106"/>
      <c r="LFS20" s="106"/>
      <c r="LFT20" s="106"/>
      <c r="LFU20" s="109"/>
      <c r="LFV20" s="105"/>
      <c r="LFW20" s="106"/>
      <c r="LFX20" s="106"/>
      <c r="LFY20" s="106"/>
      <c r="LFZ20" s="106"/>
      <c r="LGA20" s="106"/>
      <c r="LGB20" s="106"/>
      <c r="LGC20" s="106"/>
      <c r="LGD20" s="106"/>
      <c r="LGE20" s="106"/>
      <c r="LGF20" s="106"/>
      <c r="LGG20" s="106"/>
      <c r="LGH20" s="106"/>
      <c r="LGI20" s="106"/>
      <c r="LGJ20" s="106"/>
      <c r="LGK20" s="106"/>
      <c r="LGL20" s="109"/>
      <c r="LGM20" s="105"/>
      <c r="LGN20" s="106"/>
      <c r="LGO20" s="106"/>
      <c r="LGP20" s="106"/>
      <c r="LGQ20" s="106"/>
      <c r="LGR20" s="106"/>
      <c r="LGS20" s="106"/>
      <c r="LGT20" s="106"/>
      <c r="LGU20" s="106"/>
      <c r="LGV20" s="106"/>
      <c r="LGW20" s="106"/>
      <c r="LGX20" s="106"/>
      <c r="LGY20" s="106"/>
      <c r="LGZ20" s="106"/>
      <c r="LHA20" s="106"/>
      <c r="LHB20" s="106"/>
      <c r="LHC20" s="109"/>
      <c r="LHD20" s="105"/>
      <c r="LHE20" s="106"/>
      <c r="LHF20" s="106"/>
      <c r="LHG20" s="106"/>
      <c r="LHH20" s="106"/>
      <c r="LHI20" s="106"/>
      <c r="LHJ20" s="106"/>
      <c r="LHK20" s="106"/>
      <c r="LHL20" s="106"/>
      <c r="LHM20" s="106"/>
      <c r="LHN20" s="106"/>
      <c r="LHO20" s="106"/>
      <c r="LHP20" s="106"/>
      <c r="LHQ20" s="106"/>
      <c r="LHR20" s="106"/>
      <c r="LHS20" s="106"/>
      <c r="LHT20" s="109"/>
      <c r="LHU20" s="105"/>
      <c r="LHV20" s="106"/>
      <c r="LHW20" s="106"/>
      <c r="LHX20" s="106"/>
      <c r="LHY20" s="106"/>
      <c r="LHZ20" s="106"/>
      <c r="LIA20" s="106"/>
      <c r="LIB20" s="106"/>
      <c r="LIC20" s="106"/>
      <c r="LID20" s="106"/>
      <c r="LIE20" s="106"/>
      <c r="LIF20" s="106"/>
      <c r="LIG20" s="106"/>
      <c r="LIH20" s="106"/>
      <c r="LII20" s="106"/>
      <c r="LIJ20" s="106"/>
      <c r="LIK20" s="109"/>
      <c r="LIL20" s="105"/>
      <c r="LIM20" s="106"/>
      <c r="LIN20" s="106"/>
      <c r="LIO20" s="106"/>
      <c r="LIP20" s="106"/>
      <c r="LIQ20" s="106"/>
      <c r="LIR20" s="106"/>
      <c r="LIS20" s="106"/>
      <c r="LIT20" s="106"/>
      <c r="LIU20" s="106"/>
      <c r="LIV20" s="106"/>
      <c r="LIW20" s="106"/>
      <c r="LIX20" s="106"/>
      <c r="LIY20" s="106"/>
      <c r="LIZ20" s="106"/>
      <c r="LJA20" s="106"/>
      <c r="LJB20" s="109"/>
      <c r="LJC20" s="105"/>
      <c r="LJD20" s="106"/>
      <c r="LJE20" s="106"/>
      <c r="LJF20" s="106"/>
      <c r="LJG20" s="106"/>
      <c r="LJH20" s="106"/>
      <c r="LJI20" s="106"/>
      <c r="LJJ20" s="106"/>
      <c r="LJK20" s="106"/>
      <c r="LJL20" s="106"/>
      <c r="LJM20" s="106"/>
      <c r="LJN20" s="106"/>
      <c r="LJO20" s="106"/>
      <c r="LJP20" s="106"/>
      <c r="LJQ20" s="106"/>
      <c r="LJR20" s="106"/>
      <c r="LJS20" s="109"/>
      <c r="LJT20" s="105"/>
      <c r="LJU20" s="106"/>
      <c r="LJV20" s="106"/>
      <c r="LJW20" s="106"/>
      <c r="LJX20" s="106"/>
      <c r="LJY20" s="106"/>
      <c r="LJZ20" s="106"/>
      <c r="LKA20" s="106"/>
      <c r="LKB20" s="106"/>
      <c r="LKC20" s="106"/>
      <c r="LKD20" s="106"/>
      <c r="LKE20" s="106"/>
      <c r="LKF20" s="106"/>
      <c r="LKG20" s="106"/>
      <c r="LKH20" s="106"/>
      <c r="LKI20" s="106"/>
      <c r="LKJ20" s="109"/>
      <c r="LKK20" s="105"/>
      <c r="LKL20" s="106"/>
      <c r="LKM20" s="106"/>
      <c r="LKN20" s="106"/>
      <c r="LKO20" s="106"/>
      <c r="LKP20" s="106"/>
      <c r="LKQ20" s="106"/>
      <c r="LKR20" s="106"/>
      <c r="LKS20" s="106"/>
      <c r="LKT20" s="106"/>
      <c r="LKU20" s="106"/>
      <c r="LKV20" s="106"/>
      <c r="LKW20" s="106"/>
      <c r="LKX20" s="106"/>
      <c r="LKY20" s="106"/>
      <c r="LKZ20" s="106"/>
      <c r="LLA20" s="109"/>
      <c r="LLB20" s="105"/>
      <c r="LLC20" s="106"/>
      <c r="LLD20" s="106"/>
      <c r="LLE20" s="106"/>
      <c r="LLF20" s="106"/>
      <c r="LLG20" s="106"/>
      <c r="LLH20" s="106"/>
      <c r="LLI20" s="106"/>
      <c r="LLJ20" s="106"/>
      <c r="LLK20" s="106"/>
      <c r="LLL20" s="106"/>
      <c r="LLM20" s="106"/>
      <c r="LLN20" s="106"/>
      <c r="LLO20" s="106"/>
      <c r="LLP20" s="106"/>
      <c r="LLQ20" s="106"/>
      <c r="LLR20" s="109"/>
      <c r="LLS20" s="105"/>
      <c r="LLT20" s="106"/>
      <c r="LLU20" s="106"/>
      <c r="LLV20" s="106"/>
      <c r="LLW20" s="106"/>
      <c r="LLX20" s="106"/>
      <c r="LLY20" s="106"/>
      <c r="LLZ20" s="106"/>
      <c r="LMA20" s="106"/>
      <c r="LMB20" s="106"/>
      <c r="LMC20" s="106"/>
      <c r="LMD20" s="106"/>
      <c r="LME20" s="106"/>
      <c r="LMF20" s="106"/>
      <c r="LMG20" s="106"/>
      <c r="LMH20" s="106"/>
      <c r="LMI20" s="109"/>
      <c r="LMJ20" s="105"/>
      <c r="LMK20" s="106"/>
      <c r="LML20" s="106"/>
      <c r="LMM20" s="106"/>
      <c r="LMN20" s="106"/>
      <c r="LMO20" s="106"/>
      <c r="LMP20" s="106"/>
      <c r="LMQ20" s="106"/>
      <c r="LMR20" s="106"/>
      <c r="LMS20" s="106"/>
      <c r="LMT20" s="106"/>
      <c r="LMU20" s="106"/>
      <c r="LMV20" s="106"/>
      <c r="LMW20" s="106"/>
      <c r="LMX20" s="106"/>
      <c r="LMY20" s="106"/>
      <c r="LMZ20" s="109"/>
      <c r="LNA20" s="105"/>
      <c r="LNB20" s="106"/>
      <c r="LNC20" s="106"/>
      <c r="LND20" s="106"/>
      <c r="LNE20" s="106"/>
      <c r="LNF20" s="106"/>
      <c r="LNG20" s="106"/>
      <c r="LNH20" s="106"/>
      <c r="LNI20" s="106"/>
      <c r="LNJ20" s="106"/>
      <c r="LNK20" s="106"/>
      <c r="LNL20" s="106"/>
      <c r="LNM20" s="106"/>
      <c r="LNN20" s="106"/>
      <c r="LNO20" s="106"/>
      <c r="LNP20" s="106"/>
      <c r="LNQ20" s="109"/>
      <c r="LNR20" s="105"/>
      <c r="LNS20" s="106"/>
      <c r="LNT20" s="106"/>
      <c r="LNU20" s="106"/>
      <c r="LNV20" s="106"/>
      <c r="LNW20" s="106"/>
      <c r="LNX20" s="106"/>
      <c r="LNY20" s="106"/>
      <c r="LNZ20" s="106"/>
      <c r="LOA20" s="106"/>
      <c r="LOB20" s="106"/>
      <c r="LOC20" s="106"/>
      <c r="LOD20" s="106"/>
      <c r="LOE20" s="106"/>
      <c r="LOF20" s="106"/>
      <c r="LOG20" s="106"/>
      <c r="LOH20" s="109"/>
      <c r="LOI20" s="105"/>
      <c r="LOJ20" s="106"/>
      <c r="LOK20" s="106"/>
      <c r="LOL20" s="106"/>
      <c r="LOM20" s="106"/>
      <c r="LON20" s="106"/>
      <c r="LOO20" s="106"/>
      <c r="LOP20" s="106"/>
      <c r="LOQ20" s="106"/>
      <c r="LOR20" s="106"/>
      <c r="LOS20" s="106"/>
      <c r="LOT20" s="106"/>
      <c r="LOU20" s="106"/>
      <c r="LOV20" s="106"/>
      <c r="LOW20" s="106"/>
      <c r="LOX20" s="106"/>
      <c r="LOY20" s="109"/>
      <c r="LOZ20" s="105"/>
      <c r="LPA20" s="106"/>
      <c r="LPB20" s="106"/>
      <c r="LPC20" s="106"/>
      <c r="LPD20" s="106"/>
      <c r="LPE20" s="106"/>
      <c r="LPF20" s="106"/>
      <c r="LPG20" s="106"/>
      <c r="LPH20" s="106"/>
      <c r="LPI20" s="106"/>
      <c r="LPJ20" s="106"/>
      <c r="LPK20" s="106"/>
      <c r="LPL20" s="106"/>
      <c r="LPM20" s="106"/>
      <c r="LPN20" s="106"/>
      <c r="LPO20" s="106"/>
      <c r="LPP20" s="109"/>
      <c r="LPQ20" s="105"/>
      <c r="LPR20" s="106"/>
      <c r="LPS20" s="106"/>
      <c r="LPT20" s="106"/>
      <c r="LPU20" s="106"/>
      <c r="LPV20" s="106"/>
      <c r="LPW20" s="106"/>
      <c r="LPX20" s="106"/>
      <c r="LPY20" s="106"/>
      <c r="LPZ20" s="106"/>
      <c r="LQA20" s="106"/>
      <c r="LQB20" s="106"/>
      <c r="LQC20" s="106"/>
      <c r="LQD20" s="106"/>
      <c r="LQE20" s="106"/>
      <c r="LQF20" s="106"/>
      <c r="LQG20" s="109"/>
      <c r="LQH20" s="105"/>
      <c r="LQI20" s="106"/>
      <c r="LQJ20" s="106"/>
      <c r="LQK20" s="106"/>
      <c r="LQL20" s="106"/>
      <c r="LQM20" s="106"/>
      <c r="LQN20" s="106"/>
      <c r="LQO20" s="106"/>
      <c r="LQP20" s="106"/>
      <c r="LQQ20" s="106"/>
      <c r="LQR20" s="106"/>
      <c r="LQS20" s="106"/>
      <c r="LQT20" s="106"/>
      <c r="LQU20" s="106"/>
      <c r="LQV20" s="106"/>
      <c r="LQW20" s="106"/>
      <c r="LQX20" s="109"/>
      <c r="LQY20" s="105"/>
      <c r="LQZ20" s="106"/>
      <c r="LRA20" s="106"/>
      <c r="LRB20" s="106"/>
      <c r="LRC20" s="106"/>
      <c r="LRD20" s="106"/>
      <c r="LRE20" s="106"/>
      <c r="LRF20" s="106"/>
      <c r="LRG20" s="106"/>
      <c r="LRH20" s="106"/>
      <c r="LRI20" s="106"/>
      <c r="LRJ20" s="106"/>
      <c r="LRK20" s="106"/>
      <c r="LRL20" s="106"/>
      <c r="LRM20" s="106"/>
      <c r="LRN20" s="106"/>
      <c r="LRO20" s="109"/>
      <c r="LRP20" s="105"/>
      <c r="LRQ20" s="106"/>
      <c r="LRR20" s="106"/>
      <c r="LRS20" s="106"/>
      <c r="LRT20" s="106"/>
      <c r="LRU20" s="106"/>
      <c r="LRV20" s="106"/>
      <c r="LRW20" s="106"/>
      <c r="LRX20" s="106"/>
      <c r="LRY20" s="106"/>
      <c r="LRZ20" s="106"/>
      <c r="LSA20" s="106"/>
      <c r="LSB20" s="106"/>
      <c r="LSC20" s="106"/>
      <c r="LSD20" s="106"/>
      <c r="LSE20" s="106"/>
      <c r="LSF20" s="109"/>
      <c r="LSG20" s="105"/>
      <c r="LSH20" s="106"/>
      <c r="LSI20" s="106"/>
      <c r="LSJ20" s="106"/>
      <c r="LSK20" s="106"/>
      <c r="LSL20" s="106"/>
      <c r="LSM20" s="106"/>
      <c r="LSN20" s="106"/>
      <c r="LSO20" s="106"/>
      <c r="LSP20" s="106"/>
      <c r="LSQ20" s="106"/>
      <c r="LSR20" s="106"/>
      <c r="LSS20" s="106"/>
      <c r="LST20" s="106"/>
      <c r="LSU20" s="106"/>
      <c r="LSV20" s="106"/>
      <c r="LSW20" s="109"/>
      <c r="LSX20" s="105"/>
      <c r="LSY20" s="106"/>
      <c r="LSZ20" s="106"/>
      <c r="LTA20" s="106"/>
      <c r="LTB20" s="106"/>
      <c r="LTC20" s="106"/>
      <c r="LTD20" s="106"/>
      <c r="LTE20" s="106"/>
      <c r="LTF20" s="106"/>
      <c r="LTG20" s="106"/>
      <c r="LTH20" s="106"/>
      <c r="LTI20" s="106"/>
      <c r="LTJ20" s="106"/>
      <c r="LTK20" s="106"/>
      <c r="LTL20" s="106"/>
      <c r="LTM20" s="106"/>
      <c r="LTN20" s="109"/>
      <c r="LTO20" s="105"/>
      <c r="LTP20" s="106"/>
      <c r="LTQ20" s="106"/>
      <c r="LTR20" s="106"/>
      <c r="LTS20" s="106"/>
      <c r="LTT20" s="106"/>
      <c r="LTU20" s="106"/>
      <c r="LTV20" s="106"/>
      <c r="LTW20" s="106"/>
      <c r="LTX20" s="106"/>
      <c r="LTY20" s="106"/>
      <c r="LTZ20" s="106"/>
      <c r="LUA20" s="106"/>
      <c r="LUB20" s="106"/>
      <c r="LUC20" s="106"/>
      <c r="LUD20" s="106"/>
      <c r="LUE20" s="109"/>
      <c r="LUF20" s="105"/>
      <c r="LUG20" s="106"/>
      <c r="LUH20" s="106"/>
      <c r="LUI20" s="106"/>
      <c r="LUJ20" s="106"/>
      <c r="LUK20" s="106"/>
      <c r="LUL20" s="106"/>
      <c r="LUM20" s="106"/>
      <c r="LUN20" s="106"/>
      <c r="LUO20" s="106"/>
      <c r="LUP20" s="106"/>
      <c r="LUQ20" s="106"/>
      <c r="LUR20" s="106"/>
      <c r="LUS20" s="106"/>
      <c r="LUT20" s="106"/>
      <c r="LUU20" s="106"/>
      <c r="LUV20" s="109"/>
      <c r="LUW20" s="105"/>
      <c r="LUX20" s="106"/>
      <c r="LUY20" s="106"/>
      <c r="LUZ20" s="106"/>
      <c r="LVA20" s="106"/>
      <c r="LVB20" s="106"/>
      <c r="LVC20" s="106"/>
      <c r="LVD20" s="106"/>
      <c r="LVE20" s="106"/>
      <c r="LVF20" s="106"/>
      <c r="LVG20" s="106"/>
      <c r="LVH20" s="106"/>
      <c r="LVI20" s="106"/>
      <c r="LVJ20" s="106"/>
      <c r="LVK20" s="106"/>
      <c r="LVL20" s="106"/>
      <c r="LVM20" s="109"/>
      <c r="LVN20" s="105"/>
      <c r="LVO20" s="106"/>
      <c r="LVP20" s="106"/>
      <c r="LVQ20" s="106"/>
      <c r="LVR20" s="106"/>
      <c r="LVS20" s="106"/>
      <c r="LVT20" s="106"/>
      <c r="LVU20" s="106"/>
      <c r="LVV20" s="106"/>
      <c r="LVW20" s="106"/>
      <c r="LVX20" s="106"/>
      <c r="LVY20" s="106"/>
      <c r="LVZ20" s="106"/>
      <c r="LWA20" s="106"/>
      <c r="LWB20" s="106"/>
      <c r="LWC20" s="106"/>
      <c r="LWD20" s="109"/>
      <c r="LWE20" s="105"/>
      <c r="LWF20" s="106"/>
      <c r="LWG20" s="106"/>
      <c r="LWH20" s="106"/>
      <c r="LWI20" s="106"/>
      <c r="LWJ20" s="106"/>
      <c r="LWK20" s="106"/>
      <c r="LWL20" s="106"/>
      <c r="LWM20" s="106"/>
      <c r="LWN20" s="106"/>
      <c r="LWO20" s="106"/>
      <c r="LWP20" s="106"/>
      <c r="LWQ20" s="106"/>
      <c r="LWR20" s="106"/>
      <c r="LWS20" s="106"/>
      <c r="LWT20" s="106"/>
      <c r="LWU20" s="109"/>
      <c r="LWV20" s="105"/>
      <c r="LWW20" s="106"/>
      <c r="LWX20" s="106"/>
      <c r="LWY20" s="106"/>
      <c r="LWZ20" s="106"/>
      <c r="LXA20" s="106"/>
      <c r="LXB20" s="106"/>
      <c r="LXC20" s="106"/>
      <c r="LXD20" s="106"/>
      <c r="LXE20" s="106"/>
      <c r="LXF20" s="106"/>
      <c r="LXG20" s="106"/>
      <c r="LXH20" s="106"/>
      <c r="LXI20" s="106"/>
      <c r="LXJ20" s="106"/>
      <c r="LXK20" s="106"/>
      <c r="LXL20" s="109"/>
      <c r="LXM20" s="105"/>
      <c r="LXN20" s="106"/>
      <c r="LXO20" s="106"/>
      <c r="LXP20" s="106"/>
      <c r="LXQ20" s="106"/>
      <c r="LXR20" s="106"/>
      <c r="LXS20" s="106"/>
      <c r="LXT20" s="106"/>
      <c r="LXU20" s="106"/>
      <c r="LXV20" s="106"/>
      <c r="LXW20" s="106"/>
      <c r="LXX20" s="106"/>
      <c r="LXY20" s="106"/>
      <c r="LXZ20" s="106"/>
      <c r="LYA20" s="106"/>
      <c r="LYB20" s="106"/>
      <c r="LYC20" s="109"/>
      <c r="LYD20" s="105"/>
      <c r="LYE20" s="106"/>
      <c r="LYF20" s="106"/>
      <c r="LYG20" s="106"/>
      <c r="LYH20" s="106"/>
      <c r="LYI20" s="106"/>
      <c r="LYJ20" s="106"/>
      <c r="LYK20" s="106"/>
      <c r="LYL20" s="106"/>
      <c r="LYM20" s="106"/>
      <c r="LYN20" s="106"/>
      <c r="LYO20" s="106"/>
      <c r="LYP20" s="106"/>
      <c r="LYQ20" s="106"/>
      <c r="LYR20" s="106"/>
      <c r="LYS20" s="106"/>
      <c r="LYT20" s="109"/>
      <c r="LYU20" s="105"/>
      <c r="LYV20" s="106"/>
      <c r="LYW20" s="106"/>
      <c r="LYX20" s="106"/>
      <c r="LYY20" s="106"/>
      <c r="LYZ20" s="106"/>
      <c r="LZA20" s="106"/>
      <c r="LZB20" s="106"/>
      <c r="LZC20" s="106"/>
      <c r="LZD20" s="106"/>
      <c r="LZE20" s="106"/>
      <c r="LZF20" s="106"/>
      <c r="LZG20" s="106"/>
      <c r="LZH20" s="106"/>
      <c r="LZI20" s="106"/>
      <c r="LZJ20" s="106"/>
      <c r="LZK20" s="109"/>
      <c r="LZL20" s="105"/>
      <c r="LZM20" s="106"/>
      <c r="LZN20" s="106"/>
      <c r="LZO20" s="106"/>
      <c r="LZP20" s="106"/>
      <c r="LZQ20" s="106"/>
      <c r="LZR20" s="106"/>
      <c r="LZS20" s="106"/>
      <c r="LZT20" s="106"/>
      <c r="LZU20" s="106"/>
      <c r="LZV20" s="106"/>
      <c r="LZW20" s="106"/>
      <c r="LZX20" s="106"/>
      <c r="LZY20" s="106"/>
      <c r="LZZ20" s="106"/>
      <c r="MAA20" s="106"/>
      <c r="MAB20" s="109"/>
      <c r="MAC20" s="105"/>
      <c r="MAD20" s="106"/>
      <c r="MAE20" s="106"/>
      <c r="MAF20" s="106"/>
      <c r="MAG20" s="106"/>
      <c r="MAH20" s="106"/>
      <c r="MAI20" s="106"/>
      <c r="MAJ20" s="106"/>
      <c r="MAK20" s="106"/>
      <c r="MAL20" s="106"/>
      <c r="MAM20" s="106"/>
      <c r="MAN20" s="106"/>
      <c r="MAO20" s="106"/>
      <c r="MAP20" s="106"/>
      <c r="MAQ20" s="106"/>
      <c r="MAR20" s="106"/>
      <c r="MAS20" s="109"/>
      <c r="MAT20" s="105"/>
      <c r="MAU20" s="106"/>
      <c r="MAV20" s="106"/>
      <c r="MAW20" s="106"/>
      <c r="MAX20" s="106"/>
      <c r="MAY20" s="106"/>
      <c r="MAZ20" s="106"/>
      <c r="MBA20" s="106"/>
      <c r="MBB20" s="106"/>
      <c r="MBC20" s="106"/>
      <c r="MBD20" s="106"/>
      <c r="MBE20" s="106"/>
      <c r="MBF20" s="106"/>
      <c r="MBG20" s="106"/>
      <c r="MBH20" s="106"/>
      <c r="MBI20" s="106"/>
      <c r="MBJ20" s="109"/>
      <c r="MBK20" s="105"/>
      <c r="MBL20" s="106"/>
      <c r="MBM20" s="106"/>
      <c r="MBN20" s="106"/>
      <c r="MBO20" s="106"/>
      <c r="MBP20" s="106"/>
      <c r="MBQ20" s="106"/>
      <c r="MBR20" s="106"/>
      <c r="MBS20" s="106"/>
      <c r="MBT20" s="106"/>
      <c r="MBU20" s="106"/>
      <c r="MBV20" s="106"/>
      <c r="MBW20" s="106"/>
      <c r="MBX20" s="106"/>
      <c r="MBY20" s="106"/>
      <c r="MBZ20" s="106"/>
      <c r="MCA20" s="109"/>
      <c r="MCB20" s="105"/>
      <c r="MCC20" s="106"/>
      <c r="MCD20" s="106"/>
      <c r="MCE20" s="106"/>
      <c r="MCF20" s="106"/>
      <c r="MCG20" s="106"/>
      <c r="MCH20" s="106"/>
      <c r="MCI20" s="106"/>
      <c r="MCJ20" s="106"/>
      <c r="MCK20" s="106"/>
      <c r="MCL20" s="106"/>
      <c r="MCM20" s="106"/>
      <c r="MCN20" s="106"/>
      <c r="MCO20" s="106"/>
      <c r="MCP20" s="106"/>
      <c r="MCQ20" s="106"/>
      <c r="MCR20" s="109"/>
      <c r="MCS20" s="105"/>
      <c r="MCT20" s="106"/>
      <c r="MCU20" s="106"/>
      <c r="MCV20" s="106"/>
      <c r="MCW20" s="106"/>
      <c r="MCX20" s="106"/>
      <c r="MCY20" s="106"/>
      <c r="MCZ20" s="106"/>
      <c r="MDA20" s="106"/>
      <c r="MDB20" s="106"/>
      <c r="MDC20" s="106"/>
      <c r="MDD20" s="106"/>
      <c r="MDE20" s="106"/>
      <c r="MDF20" s="106"/>
      <c r="MDG20" s="106"/>
      <c r="MDH20" s="106"/>
      <c r="MDI20" s="109"/>
      <c r="MDJ20" s="105"/>
      <c r="MDK20" s="106"/>
      <c r="MDL20" s="106"/>
      <c r="MDM20" s="106"/>
      <c r="MDN20" s="106"/>
      <c r="MDO20" s="106"/>
      <c r="MDP20" s="106"/>
      <c r="MDQ20" s="106"/>
      <c r="MDR20" s="106"/>
      <c r="MDS20" s="106"/>
      <c r="MDT20" s="106"/>
      <c r="MDU20" s="106"/>
      <c r="MDV20" s="106"/>
      <c r="MDW20" s="106"/>
      <c r="MDX20" s="106"/>
      <c r="MDY20" s="106"/>
      <c r="MDZ20" s="109"/>
      <c r="MEA20" s="105"/>
      <c r="MEB20" s="106"/>
      <c r="MEC20" s="106"/>
      <c r="MED20" s="106"/>
      <c r="MEE20" s="106"/>
      <c r="MEF20" s="106"/>
      <c r="MEG20" s="106"/>
      <c r="MEH20" s="106"/>
      <c r="MEI20" s="106"/>
      <c r="MEJ20" s="106"/>
      <c r="MEK20" s="106"/>
      <c r="MEL20" s="106"/>
      <c r="MEM20" s="106"/>
      <c r="MEN20" s="106"/>
      <c r="MEO20" s="106"/>
      <c r="MEP20" s="106"/>
      <c r="MEQ20" s="109"/>
      <c r="MER20" s="105"/>
      <c r="MES20" s="106"/>
      <c r="MET20" s="106"/>
      <c r="MEU20" s="106"/>
      <c r="MEV20" s="106"/>
      <c r="MEW20" s="106"/>
      <c r="MEX20" s="106"/>
      <c r="MEY20" s="106"/>
      <c r="MEZ20" s="106"/>
      <c r="MFA20" s="106"/>
      <c r="MFB20" s="106"/>
      <c r="MFC20" s="106"/>
      <c r="MFD20" s="106"/>
      <c r="MFE20" s="106"/>
      <c r="MFF20" s="106"/>
      <c r="MFG20" s="106"/>
      <c r="MFH20" s="109"/>
      <c r="MFI20" s="105"/>
      <c r="MFJ20" s="106"/>
      <c r="MFK20" s="106"/>
      <c r="MFL20" s="106"/>
      <c r="MFM20" s="106"/>
      <c r="MFN20" s="106"/>
      <c r="MFO20" s="106"/>
      <c r="MFP20" s="106"/>
      <c r="MFQ20" s="106"/>
      <c r="MFR20" s="106"/>
      <c r="MFS20" s="106"/>
      <c r="MFT20" s="106"/>
      <c r="MFU20" s="106"/>
      <c r="MFV20" s="106"/>
      <c r="MFW20" s="106"/>
      <c r="MFX20" s="106"/>
      <c r="MFY20" s="109"/>
      <c r="MFZ20" s="105"/>
      <c r="MGA20" s="106"/>
      <c r="MGB20" s="106"/>
      <c r="MGC20" s="106"/>
      <c r="MGD20" s="106"/>
      <c r="MGE20" s="106"/>
      <c r="MGF20" s="106"/>
      <c r="MGG20" s="106"/>
      <c r="MGH20" s="106"/>
      <c r="MGI20" s="106"/>
      <c r="MGJ20" s="106"/>
      <c r="MGK20" s="106"/>
      <c r="MGL20" s="106"/>
      <c r="MGM20" s="106"/>
      <c r="MGN20" s="106"/>
      <c r="MGO20" s="106"/>
      <c r="MGP20" s="109"/>
      <c r="MGQ20" s="105"/>
      <c r="MGR20" s="106"/>
      <c r="MGS20" s="106"/>
      <c r="MGT20" s="106"/>
      <c r="MGU20" s="106"/>
      <c r="MGV20" s="106"/>
      <c r="MGW20" s="106"/>
      <c r="MGX20" s="106"/>
      <c r="MGY20" s="106"/>
      <c r="MGZ20" s="106"/>
      <c r="MHA20" s="106"/>
      <c r="MHB20" s="106"/>
      <c r="MHC20" s="106"/>
      <c r="MHD20" s="106"/>
      <c r="MHE20" s="106"/>
      <c r="MHF20" s="106"/>
      <c r="MHG20" s="109"/>
      <c r="MHH20" s="105"/>
      <c r="MHI20" s="106"/>
      <c r="MHJ20" s="106"/>
      <c r="MHK20" s="106"/>
      <c r="MHL20" s="106"/>
      <c r="MHM20" s="106"/>
      <c r="MHN20" s="106"/>
      <c r="MHO20" s="106"/>
      <c r="MHP20" s="106"/>
      <c r="MHQ20" s="106"/>
      <c r="MHR20" s="106"/>
      <c r="MHS20" s="106"/>
      <c r="MHT20" s="106"/>
      <c r="MHU20" s="106"/>
      <c r="MHV20" s="106"/>
      <c r="MHW20" s="106"/>
      <c r="MHX20" s="109"/>
      <c r="MHY20" s="105"/>
      <c r="MHZ20" s="106"/>
      <c r="MIA20" s="106"/>
      <c r="MIB20" s="106"/>
      <c r="MIC20" s="106"/>
      <c r="MID20" s="106"/>
      <c r="MIE20" s="106"/>
      <c r="MIF20" s="106"/>
      <c r="MIG20" s="106"/>
      <c r="MIH20" s="106"/>
      <c r="MII20" s="106"/>
      <c r="MIJ20" s="106"/>
      <c r="MIK20" s="106"/>
      <c r="MIL20" s="106"/>
      <c r="MIM20" s="106"/>
      <c r="MIN20" s="106"/>
      <c r="MIO20" s="109"/>
      <c r="MIP20" s="105"/>
      <c r="MIQ20" s="106"/>
      <c r="MIR20" s="106"/>
      <c r="MIS20" s="106"/>
      <c r="MIT20" s="106"/>
      <c r="MIU20" s="106"/>
      <c r="MIV20" s="106"/>
      <c r="MIW20" s="106"/>
      <c r="MIX20" s="106"/>
      <c r="MIY20" s="106"/>
      <c r="MIZ20" s="106"/>
      <c r="MJA20" s="106"/>
      <c r="MJB20" s="106"/>
      <c r="MJC20" s="106"/>
      <c r="MJD20" s="106"/>
      <c r="MJE20" s="106"/>
      <c r="MJF20" s="109"/>
      <c r="MJG20" s="105"/>
      <c r="MJH20" s="106"/>
      <c r="MJI20" s="106"/>
      <c r="MJJ20" s="106"/>
      <c r="MJK20" s="106"/>
      <c r="MJL20" s="106"/>
      <c r="MJM20" s="106"/>
      <c r="MJN20" s="106"/>
      <c r="MJO20" s="106"/>
      <c r="MJP20" s="106"/>
      <c r="MJQ20" s="106"/>
      <c r="MJR20" s="106"/>
      <c r="MJS20" s="106"/>
      <c r="MJT20" s="106"/>
      <c r="MJU20" s="106"/>
      <c r="MJV20" s="106"/>
      <c r="MJW20" s="109"/>
      <c r="MJX20" s="105"/>
      <c r="MJY20" s="106"/>
      <c r="MJZ20" s="106"/>
      <c r="MKA20" s="106"/>
      <c r="MKB20" s="106"/>
      <c r="MKC20" s="106"/>
      <c r="MKD20" s="106"/>
      <c r="MKE20" s="106"/>
      <c r="MKF20" s="106"/>
      <c r="MKG20" s="106"/>
      <c r="MKH20" s="106"/>
      <c r="MKI20" s="106"/>
      <c r="MKJ20" s="106"/>
      <c r="MKK20" s="106"/>
      <c r="MKL20" s="106"/>
      <c r="MKM20" s="106"/>
      <c r="MKN20" s="109"/>
      <c r="MKO20" s="105"/>
      <c r="MKP20" s="106"/>
      <c r="MKQ20" s="106"/>
      <c r="MKR20" s="106"/>
      <c r="MKS20" s="106"/>
      <c r="MKT20" s="106"/>
      <c r="MKU20" s="106"/>
      <c r="MKV20" s="106"/>
      <c r="MKW20" s="106"/>
      <c r="MKX20" s="106"/>
      <c r="MKY20" s="106"/>
      <c r="MKZ20" s="106"/>
      <c r="MLA20" s="106"/>
      <c r="MLB20" s="106"/>
      <c r="MLC20" s="106"/>
      <c r="MLD20" s="106"/>
      <c r="MLE20" s="109"/>
      <c r="MLF20" s="105"/>
      <c r="MLG20" s="106"/>
      <c r="MLH20" s="106"/>
      <c r="MLI20" s="106"/>
      <c r="MLJ20" s="106"/>
      <c r="MLK20" s="106"/>
      <c r="MLL20" s="106"/>
      <c r="MLM20" s="106"/>
      <c r="MLN20" s="106"/>
      <c r="MLO20" s="106"/>
      <c r="MLP20" s="106"/>
      <c r="MLQ20" s="106"/>
      <c r="MLR20" s="106"/>
      <c r="MLS20" s="106"/>
      <c r="MLT20" s="106"/>
      <c r="MLU20" s="106"/>
      <c r="MLV20" s="109"/>
      <c r="MLW20" s="105"/>
      <c r="MLX20" s="106"/>
      <c r="MLY20" s="106"/>
      <c r="MLZ20" s="106"/>
      <c r="MMA20" s="106"/>
      <c r="MMB20" s="106"/>
      <c r="MMC20" s="106"/>
      <c r="MMD20" s="106"/>
      <c r="MME20" s="106"/>
      <c r="MMF20" s="106"/>
      <c r="MMG20" s="106"/>
      <c r="MMH20" s="106"/>
      <c r="MMI20" s="106"/>
      <c r="MMJ20" s="106"/>
      <c r="MMK20" s="106"/>
      <c r="MML20" s="106"/>
      <c r="MMM20" s="109"/>
      <c r="MMN20" s="105"/>
      <c r="MMO20" s="106"/>
      <c r="MMP20" s="106"/>
      <c r="MMQ20" s="106"/>
      <c r="MMR20" s="106"/>
      <c r="MMS20" s="106"/>
      <c r="MMT20" s="106"/>
      <c r="MMU20" s="106"/>
      <c r="MMV20" s="106"/>
      <c r="MMW20" s="106"/>
      <c r="MMX20" s="106"/>
      <c r="MMY20" s="106"/>
      <c r="MMZ20" s="106"/>
      <c r="MNA20" s="106"/>
      <c r="MNB20" s="106"/>
      <c r="MNC20" s="106"/>
      <c r="MND20" s="109"/>
      <c r="MNE20" s="105"/>
      <c r="MNF20" s="106"/>
      <c r="MNG20" s="106"/>
      <c r="MNH20" s="106"/>
      <c r="MNI20" s="106"/>
      <c r="MNJ20" s="106"/>
      <c r="MNK20" s="106"/>
      <c r="MNL20" s="106"/>
      <c r="MNM20" s="106"/>
      <c r="MNN20" s="106"/>
      <c r="MNO20" s="106"/>
      <c r="MNP20" s="106"/>
      <c r="MNQ20" s="106"/>
      <c r="MNR20" s="106"/>
      <c r="MNS20" s="106"/>
      <c r="MNT20" s="106"/>
      <c r="MNU20" s="109"/>
      <c r="MNV20" s="105"/>
      <c r="MNW20" s="106"/>
      <c r="MNX20" s="106"/>
      <c r="MNY20" s="106"/>
      <c r="MNZ20" s="106"/>
      <c r="MOA20" s="106"/>
      <c r="MOB20" s="106"/>
      <c r="MOC20" s="106"/>
      <c r="MOD20" s="106"/>
      <c r="MOE20" s="106"/>
      <c r="MOF20" s="106"/>
      <c r="MOG20" s="106"/>
      <c r="MOH20" s="106"/>
      <c r="MOI20" s="106"/>
      <c r="MOJ20" s="106"/>
      <c r="MOK20" s="106"/>
      <c r="MOL20" s="109"/>
      <c r="MOM20" s="105"/>
      <c r="MON20" s="106"/>
      <c r="MOO20" s="106"/>
      <c r="MOP20" s="106"/>
      <c r="MOQ20" s="106"/>
      <c r="MOR20" s="106"/>
      <c r="MOS20" s="106"/>
      <c r="MOT20" s="106"/>
      <c r="MOU20" s="106"/>
      <c r="MOV20" s="106"/>
      <c r="MOW20" s="106"/>
      <c r="MOX20" s="106"/>
      <c r="MOY20" s="106"/>
      <c r="MOZ20" s="106"/>
      <c r="MPA20" s="106"/>
      <c r="MPB20" s="106"/>
      <c r="MPC20" s="109"/>
      <c r="MPD20" s="105"/>
      <c r="MPE20" s="106"/>
      <c r="MPF20" s="106"/>
      <c r="MPG20" s="106"/>
      <c r="MPH20" s="106"/>
      <c r="MPI20" s="106"/>
      <c r="MPJ20" s="106"/>
      <c r="MPK20" s="106"/>
      <c r="MPL20" s="106"/>
      <c r="MPM20" s="106"/>
      <c r="MPN20" s="106"/>
      <c r="MPO20" s="106"/>
      <c r="MPP20" s="106"/>
      <c r="MPQ20" s="106"/>
      <c r="MPR20" s="106"/>
      <c r="MPS20" s="106"/>
      <c r="MPT20" s="109"/>
      <c r="MPU20" s="105"/>
      <c r="MPV20" s="106"/>
      <c r="MPW20" s="106"/>
      <c r="MPX20" s="106"/>
      <c r="MPY20" s="106"/>
      <c r="MPZ20" s="106"/>
      <c r="MQA20" s="106"/>
      <c r="MQB20" s="106"/>
      <c r="MQC20" s="106"/>
      <c r="MQD20" s="106"/>
      <c r="MQE20" s="106"/>
      <c r="MQF20" s="106"/>
      <c r="MQG20" s="106"/>
      <c r="MQH20" s="106"/>
      <c r="MQI20" s="106"/>
      <c r="MQJ20" s="106"/>
      <c r="MQK20" s="109"/>
      <c r="MQL20" s="105"/>
      <c r="MQM20" s="106"/>
      <c r="MQN20" s="106"/>
      <c r="MQO20" s="106"/>
      <c r="MQP20" s="106"/>
      <c r="MQQ20" s="106"/>
      <c r="MQR20" s="106"/>
      <c r="MQS20" s="106"/>
      <c r="MQT20" s="106"/>
      <c r="MQU20" s="106"/>
      <c r="MQV20" s="106"/>
      <c r="MQW20" s="106"/>
      <c r="MQX20" s="106"/>
      <c r="MQY20" s="106"/>
      <c r="MQZ20" s="106"/>
      <c r="MRA20" s="106"/>
      <c r="MRB20" s="109"/>
      <c r="MRC20" s="105"/>
      <c r="MRD20" s="106"/>
      <c r="MRE20" s="106"/>
      <c r="MRF20" s="106"/>
      <c r="MRG20" s="106"/>
      <c r="MRH20" s="106"/>
      <c r="MRI20" s="106"/>
      <c r="MRJ20" s="106"/>
      <c r="MRK20" s="106"/>
      <c r="MRL20" s="106"/>
      <c r="MRM20" s="106"/>
      <c r="MRN20" s="106"/>
      <c r="MRO20" s="106"/>
      <c r="MRP20" s="106"/>
      <c r="MRQ20" s="106"/>
      <c r="MRR20" s="106"/>
      <c r="MRS20" s="109"/>
      <c r="MRT20" s="105"/>
      <c r="MRU20" s="106"/>
      <c r="MRV20" s="106"/>
      <c r="MRW20" s="106"/>
      <c r="MRX20" s="106"/>
      <c r="MRY20" s="106"/>
      <c r="MRZ20" s="106"/>
      <c r="MSA20" s="106"/>
      <c r="MSB20" s="106"/>
      <c r="MSC20" s="106"/>
      <c r="MSD20" s="106"/>
      <c r="MSE20" s="106"/>
      <c r="MSF20" s="106"/>
      <c r="MSG20" s="106"/>
      <c r="MSH20" s="106"/>
      <c r="MSI20" s="106"/>
      <c r="MSJ20" s="109"/>
      <c r="MSK20" s="105"/>
      <c r="MSL20" s="106"/>
      <c r="MSM20" s="106"/>
      <c r="MSN20" s="106"/>
      <c r="MSO20" s="106"/>
      <c r="MSP20" s="106"/>
      <c r="MSQ20" s="106"/>
      <c r="MSR20" s="106"/>
      <c r="MSS20" s="106"/>
      <c r="MST20" s="106"/>
      <c r="MSU20" s="106"/>
      <c r="MSV20" s="106"/>
      <c r="MSW20" s="106"/>
      <c r="MSX20" s="106"/>
      <c r="MSY20" s="106"/>
      <c r="MSZ20" s="106"/>
      <c r="MTA20" s="109"/>
      <c r="MTB20" s="105"/>
      <c r="MTC20" s="106"/>
      <c r="MTD20" s="106"/>
      <c r="MTE20" s="106"/>
      <c r="MTF20" s="106"/>
      <c r="MTG20" s="106"/>
      <c r="MTH20" s="106"/>
      <c r="MTI20" s="106"/>
      <c r="MTJ20" s="106"/>
      <c r="MTK20" s="106"/>
      <c r="MTL20" s="106"/>
      <c r="MTM20" s="106"/>
      <c r="MTN20" s="106"/>
      <c r="MTO20" s="106"/>
      <c r="MTP20" s="106"/>
      <c r="MTQ20" s="106"/>
      <c r="MTR20" s="109"/>
      <c r="MTS20" s="105"/>
      <c r="MTT20" s="106"/>
      <c r="MTU20" s="106"/>
      <c r="MTV20" s="106"/>
      <c r="MTW20" s="106"/>
      <c r="MTX20" s="106"/>
      <c r="MTY20" s="106"/>
      <c r="MTZ20" s="106"/>
      <c r="MUA20" s="106"/>
      <c r="MUB20" s="106"/>
      <c r="MUC20" s="106"/>
      <c r="MUD20" s="106"/>
      <c r="MUE20" s="106"/>
      <c r="MUF20" s="106"/>
      <c r="MUG20" s="106"/>
      <c r="MUH20" s="106"/>
      <c r="MUI20" s="109"/>
      <c r="MUJ20" s="105"/>
      <c r="MUK20" s="106"/>
      <c r="MUL20" s="106"/>
      <c r="MUM20" s="106"/>
      <c r="MUN20" s="106"/>
      <c r="MUO20" s="106"/>
      <c r="MUP20" s="106"/>
      <c r="MUQ20" s="106"/>
      <c r="MUR20" s="106"/>
      <c r="MUS20" s="106"/>
      <c r="MUT20" s="106"/>
      <c r="MUU20" s="106"/>
      <c r="MUV20" s="106"/>
      <c r="MUW20" s="106"/>
      <c r="MUX20" s="106"/>
      <c r="MUY20" s="106"/>
      <c r="MUZ20" s="109"/>
      <c r="MVA20" s="105"/>
      <c r="MVB20" s="106"/>
      <c r="MVC20" s="106"/>
      <c r="MVD20" s="106"/>
      <c r="MVE20" s="106"/>
      <c r="MVF20" s="106"/>
      <c r="MVG20" s="106"/>
      <c r="MVH20" s="106"/>
      <c r="MVI20" s="106"/>
      <c r="MVJ20" s="106"/>
      <c r="MVK20" s="106"/>
      <c r="MVL20" s="106"/>
      <c r="MVM20" s="106"/>
      <c r="MVN20" s="106"/>
      <c r="MVO20" s="106"/>
      <c r="MVP20" s="106"/>
      <c r="MVQ20" s="109"/>
      <c r="MVR20" s="105"/>
      <c r="MVS20" s="106"/>
      <c r="MVT20" s="106"/>
      <c r="MVU20" s="106"/>
      <c r="MVV20" s="106"/>
      <c r="MVW20" s="106"/>
      <c r="MVX20" s="106"/>
      <c r="MVY20" s="106"/>
      <c r="MVZ20" s="106"/>
      <c r="MWA20" s="106"/>
      <c r="MWB20" s="106"/>
      <c r="MWC20" s="106"/>
      <c r="MWD20" s="106"/>
      <c r="MWE20" s="106"/>
      <c r="MWF20" s="106"/>
      <c r="MWG20" s="106"/>
      <c r="MWH20" s="109"/>
      <c r="MWI20" s="105"/>
      <c r="MWJ20" s="106"/>
      <c r="MWK20" s="106"/>
      <c r="MWL20" s="106"/>
      <c r="MWM20" s="106"/>
      <c r="MWN20" s="106"/>
      <c r="MWO20" s="106"/>
      <c r="MWP20" s="106"/>
      <c r="MWQ20" s="106"/>
      <c r="MWR20" s="106"/>
      <c r="MWS20" s="106"/>
      <c r="MWT20" s="106"/>
      <c r="MWU20" s="106"/>
      <c r="MWV20" s="106"/>
      <c r="MWW20" s="106"/>
      <c r="MWX20" s="106"/>
      <c r="MWY20" s="109"/>
      <c r="MWZ20" s="105"/>
      <c r="MXA20" s="106"/>
      <c r="MXB20" s="106"/>
      <c r="MXC20" s="106"/>
      <c r="MXD20" s="106"/>
      <c r="MXE20" s="106"/>
      <c r="MXF20" s="106"/>
      <c r="MXG20" s="106"/>
      <c r="MXH20" s="106"/>
      <c r="MXI20" s="106"/>
      <c r="MXJ20" s="106"/>
      <c r="MXK20" s="106"/>
      <c r="MXL20" s="106"/>
      <c r="MXM20" s="106"/>
      <c r="MXN20" s="106"/>
      <c r="MXO20" s="106"/>
      <c r="MXP20" s="109"/>
      <c r="MXQ20" s="105"/>
      <c r="MXR20" s="106"/>
      <c r="MXS20" s="106"/>
      <c r="MXT20" s="106"/>
      <c r="MXU20" s="106"/>
      <c r="MXV20" s="106"/>
      <c r="MXW20" s="106"/>
      <c r="MXX20" s="106"/>
      <c r="MXY20" s="106"/>
      <c r="MXZ20" s="106"/>
      <c r="MYA20" s="106"/>
      <c r="MYB20" s="106"/>
      <c r="MYC20" s="106"/>
      <c r="MYD20" s="106"/>
      <c r="MYE20" s="106"/>
      <c r="MYF20" s="106"/>
      <c r="MYG20" s="109"/>
      <c r="MYH20" s="105"/>
      <c r="MYI20" s="106"/>
      <c r="MYJ20" s="106"/>
      <c r="MYK20" s="106"/>
      <c r="MYL20" s="106"/>
      <c r="MYM20" s="106"/>
      <c r="MYN20" s="106"/>
      <c r="MYO20" s="106"/>
      <c r="MYP20" s="106"/>
      <c r="MYQ20" s="106"/>
      <c r="MYR20" s="106"/>
      <c r="MYS20" s="106"/>
      <c r="MYT20" s="106"/>
      <c r="MYU20" s="106"/>
      <c r="MYV20" s="106"/>
      <c r="MYW20" s="106"/>
      <c r="MYX20" s="109"/>
      <c r="MYY20" s="105"/>
      <c r="MYZ20" s="106"/>
      <c r="MZA20" s="106"/>
      <c r="MZB20" s="106"/>
      <c r="MZC20" s="106"/>
      <c r="MZD20" s="106"/>
      <c r="MZE20" s="106"/>
      <c r="MZF20" s="106"/>
      <c r="MZG20" s="106"/>
      <c r="MZH20" s="106"/>
      <c r="MZI20" s="106"/>
      <c r="MZJ20" s="106"/>
      <c r="MZK20" s="106"/>
      <c r="MZL20" s="106"/>
      <c r="MZM20" s="106"/>
      <c r="MZN20" s="106"/>
      <c r="MZO20" s="109"/>
      <c r="MZP20" s="105"/>
      <c r="MZQ20" s="106"/>
      <c r="MZR20" s="106"/>
      <c r="MZS20" s="106"/>
      <c r="MZT20" s="106"/>
      <c r="MZU20" s="106"/>
      <c r="MZV20" s="106"/>
      <c r="MZW20" s="106"/>
      <c r="MZX20" s="106"/>
      <c r="MZY20" s="106"/>
      <c r="MZZ20" s="106"/>
      <c r="NAA20" s="106"/>
      <c r="NAB20" s="106"/>
      <c r="NAC20" s="106"/>
      <c r="NAD20" s="106"/>
      <c r="NAE20" s="106"/>
      <c r="NAF20" s="109"/>
      <c r="NAG20" s="105"/>
      <c r="NAH20" s="106"/>
      <c r="NAI20" s="106"/>
      <c r="NAJ20" s="106"/>
      <c r="NAK20" s="106"/>
      <c r="NAL20" s="106"/>
      <c r="NAM20" s="106"/>
      <c r="NAN20" s="106"/>
      <c r="NAO20" s="106"/>
      <c r="NAP20" s="106"/>
      <c r="NAQ20" s="106"/>
      <c r="NAR20" s="106"/>
      <c r="NAS20" s="106"/>
      <c r="NAT20" s="106"/>
      <c r="NAU20" s="106"/>
      <c r="NAV20" s="106"/>
      <c r="NAW20" s="109"/>
      <c r="NAX20" s="105"/>
      <c r="NAY20" s="106"/>
      <c r="NAZ20" s="106"/>
      <c r="NBA20" s="106"/>
      <c r="NBB20" s="106"/>
      <c r="NBC20" s="106"/>
      <c r="NBD20" s="106"/>
      <c r="NBE20" s="106"/>
      <c r="NBF20" s="106"/>
      <c r="NBG20" s="106"/>
      <c r="NBH20" s="106"/>
      <c r="NBI20" s="106"/>
      <c r="NBJ20" s="106"/>
      <c r="NBK20" s="106"/>
      <c r="NBL20" s="106"/>
      <c r="NBM20" s="106"/>
      <c r="NBN20" s="109"/>
      <c r="NBO20" s="105"/>
      <c r="NBP20" s="106"/>
      <c r="NBQ20" s="106"/>
      <c r="NBR20" s="106"/>
      <c r="NBS20" s="106"/>
      <c r="NBT20" s="106"/>
      <c r="NBU20" s="106"/>
      <c r="NBV20" s="106"/>
      <c r="NBW20" s="106"/>
      <c r="NBX20" s="106"/>
      <c r="NBY20" s="106"/>
      <c r="NBZ20" s="106"/>
      <c r="NCA20" s="106"/>
      <c r="NCB20" s="106"/>
      <c r="NCC20" s="106"/>
      <c r="NCD20" s="106"/>
      <c r="NCE20" s="109"/>
      <c r="NCF20" s="105"/>
      <c r="NCG20" s="106"/>
      <c r="NCH20" s="106"/>
      <c r="NCI20" s="106"/>
      <c r="NCJ20" s="106"/>
      <c r="NCK20" s="106"/>
      <c r="NCL20" s="106"/>
      <c r="NCM20" s="106"/>
      <c r="NCN20" s="106"/>
      <c r="NCO20" s="106"/>
      <c r="NCP20" s="106"/>
      <c r="NCQ20" s="106"/>
      <c r="NCR20" s="106"/>
      <c r="NCS20" s="106"/>
      <c r="NCT20" s="106"/>
      <c r="NCU20" s="106"/>
      <c r="NCV20" s="109"/>
      <c r="NCW20" s="105"/>
      <c r="NCX20" s="106"/>
      <c r="NCY20" s="106"/>
      <c r="NCZ20" s="106"/>
      <c r="NDA20" s="106"/>
      <c r="NDB20" s="106"/>
      <c r="NDC20" s="106"/>
      <c r="NDD20" s="106"/>
      <c r="NDE20" s="106"/>
      <c r="NDF20" s="106"/>
      <c r="NDG20" s="106"/>
      <c r="NDH20" s="106"/>
      <c r="NDI20" s="106"/>
      <c r="NDJ20" s="106"/>
      <c r="NDK20" s="106"/>
      <c r="NDL20" s="106"/>
      <c r="NDM20" s="109"/>
      <c r="NDN20" s="105"/>
      <c r="NDO20" s="106"/>
      <c r="NDP20" s="106"/>
      <c r="NDQ20" s="106"/>
      <c r="NDR20" s="106"/>
      <c r="NDS20" s="106"/>
      <c r="NDT20" s="106"/>
      <c r="NDU20" s="106"/>
      <c r="NDV20" s="106"/>
      <c r="NDW20" s="106"/>
      <c r="NDX20" s="106"/>
      <c r="NDY20" s="106"/>
      <c r="NDZ20" s="106"/>
      <c r="NEA20" s="106"/>
      <c r="NEB20" s="106"/>
      <c r="NEC20" s="106"/>
      <c r="NED20" s="109"/>
      <c r="NEE20" s="105"/>
      <c r="NEF20" s="106"/>
      <c r="NEG20" s="106"/>
      <c r="NEH20" s="106"/>
      <c r="NEI20" s="106"/>
      <c r="NEJ20" s="106"/>
      <c r="NEK20" s="106"/>
      <c r="NEL20" s="106"/>
      <c r="NEM20" s="106"/>
      <c r="NEN20" s="106"/>
      <c r="NEO20" s="106"/>
      <c r="NEP20" s="106"/>
      <c r="NEQ20" s="106"/>
      <c r="NER20" s="106"/>
      <c r="NES20" s="106"/>
      <c r="NET20" s="106"/>
      <c r="NEU20" s="109"/>
      <c r="NEV20" s="105"/>
      <c r="NEW20" s="106"/>
      <c r="NEX20" s="106"/>
      <c r="NEY20" s="106"/>
      <c r="NEZ20" s="106"/>
      <c r="NFA20" s="106"/>
      <c r="NFB20" s="106"/>
      <c r="NFC20" s="106"/>
      <c r="NFD20" s="106"/>
      <c r="NFE20" s="106"/>
      <c r="NFF20" s="106"/>
      <c r="NFG20" s="106"/>
      <c r="NFH20" s="106"/>
      <c r="NFI20" s="106"/>
      <c r="NFJ20" s="106"/>
      <c r="NFK20" s="106"/>
      <c r="NFL20" s="109"/>
      <c r="NFM20" s="105"/>
      <c r="NFN20" s="106"/>
      <c r="NFO20" s="106"/>
      <c r="NFP20" s="106"/>
      <c r="NFQ20" s="106"/>
      <c r="NFR20" s="106"/>
      <c r="NFS20" s="106"/>
      <c r="NFT20" s="106"/>
      <c r="NFU20" s="106"/>
      <c r="NFV20" s="106"/>
      <c r="NFW20" s="106"/>
      <c r="NFX20" s="106"/>
      <c r="NFY20" s="106"/>
      <c r="NFZ20" s="106"/>
      <c r="NGA20" s="106"/>
      <c r="NGB20" s="106"/>
      <c r="NGC20" s="109"/>
      <c r="NGD20" s="105"/>
      <c r="NGE20" s="106"/>
      <c r="NGF20" s="106"/>
      <c r="NGG20" s="106"/>
      <c r="NGH20" s="106"/>
      <c r="NGI20" s="106"/>
      <c r="NGJ20" s="106"/>
      <c r="NGK20" s="106"/>
      <c r="NGL20" s="106"/>
      <c r="NGM20" s="106"/>
      <c r="NGN20" s="106"/>
      <c r="NGO20" s="106"/>
      <c r="NGP20" s="106"/>
      <c r="NGQ20" s="106"/>
      <c r="NGR20" s="106"/>
      <c r="NGS20" s="106"/>
      <c r="NGT20" s="109"/>
      <c r="NGU20" s="105"/>
      <c r="NGV20" s="106"/>
      <c r="NGW20" s="106"/>
      <c r="NGX20" s="106"/>
      <c r="NGY20" s="106"/>
      <c r="NGZ20" s="106"/>
      <c r="NHA20" s="106"/>
      <c r="NHB20" s="106"/>
      <c r="NHC20" s="106"/>
      <c r="NHD20" s="106"/>
      <c r="NHE20" s="106"/>
      <c r="NHF20" s="106"/>
      <c r="NHG20" s="106"/>
      <c r="NHH20" s="106"/>
      <c r="NHI20" s="106"/>
      <c r="NHJ20" s="106"/>
      <c r="NHK20" s="109"/>
      <c r="NHL20" s="105"/>
      <c r="NHM20" s="106"/>
      <c r="NHN20" s="106"/>
      <c r="NHO20" s="106"/>
      <c r="NHP20" s="106"/>
      <c r="NHQ20" s="106"/>
      <c r="NHR20" s="106"/>
      <c r="NHS20" s="106"/>
      <c r="NHT20" s="106"/>
      <c r="NHU20" s="106"/>
      <c r="NHV20" s="106"/>
      <c r="NHW20" s="106"/>
      <c r="NHX20" s="106"/>
      <c r="NHY20" s="106"/>
      <c r="NHZ20" s="106"/>
      <c r="NIA20" s="106"/>
      <c r="NIB20" s="109"/>
      <c r="NIC20" s="105"/>
      <c r="NID20" s="106"/>
      <c r="NIE20" s="106"/>
      <c r="NIF20" s="106"/>
      <c r="NIG20" s="106"/>
      <c r="NIH20" s="106"/>
      <c r="NII20" s="106"/>
      <c r="NIJ20" s="106"/>
      <c r="NIK20" s="106"/>
      <c r="NIL20" s="106"/>
      <c r="NIM20" s="106"/>
      <c r="NIN20" s="106"/>
      <c r="NIO20" s="106"/>
      <c r="NIP20" s="106"/>
      <c r="NIQ20" s="106"/>
      <c r="NIR20" s="106"/>
      <c r="NIS20" s="109"/>
      <c r="NIT20" s="105"/>
      <c r="NIU20" s="106"/>
      <c r="NIV20" s="106"/>
      <c r="NIW20" s="106"/>
      <c r="NIX20" s="106"/>
      <c r="NIY20" s="106"/>
      <c r="NIZ20" s="106"/>
      <c r="NJA20" s="106"/>
      <c r="NJB20" s="106"/>
      <c r="NJC20" s="106"/>
      <c r="NJD20" s="106"/>
      <c r="NJE20" s="106"/>
      <c r="NJF20" s="106"/>
      <c r="NJG20" s="106"/>
      <c r="NJH20" s="106"/>
      <c r="NJI20" s="106"/>
      <c r="NJJ20" s="109"/>
      <c r="NJK20" s="105"/>
      <c r="NJL20" s="106"/>
      <c r="NJM20" s="106"/>
      <c r="NJN20" s="106"/>
      <c r="NJO20" s="106"/>
      <c r="NJP20" s="106"/>
      <c r="NJQ20" s="106"/>
      <c r="NJR20" s="106"/>
      <c r="NJS20" s="106"/>
      <c r="NJT20" s="106"/>
      <c r="NJU20" s="106"/>
      <c r="NJV20" s="106"/>
      <c r="NJW20" s="106"/>
      <c r="NJX20" s="106"/>
      <c r="NJY20" s="106"/>
      <c r="NJZ20" s="106"/>
      <c r="NKA20" s="109"/>
      <c r="NKB20" s="105"/>
      <c r="NKC20" s="106"/>
      <c r="NKD20" s="106"/>
      <c r="NKE20" s="106"/>
      <c r="NKF20" s="106"/>
      <c r="NKG20" s="106"/>
      <c r="NKH20" s="106"/>
      <c r="NKI20" s="106"/>
      <c r="NKJ20" s="106"/>
      <c r="NKK20" s="106"/>
      <c r="NKL20" s="106"/>
      <c r="NKM20" s="106"/>
      <c r="NKN20" s="106"/>
      <c r="NKO20" s="106"/>
      <c r="NKP20" s="106"/>
      <c r="NKQ20" s="106"/>
      <c r="NKR20" s="109"/>
      <c r="NKS20" s="105"/>
      <c r="NKT20" s="106"/>
      <c r="NKU20" s="106"/>
      <c r="NKV20" s="106"/>
      <c r="NKW20" s="106"/>
      <c r="NKX20" s="106"/>
      <c r="NKY20" s="106"/>
      <c r="NKZ20" s="106"/>
      <c r="NLA20" s="106"/>
      <c r="NLB20" s="106"/>
      <c r="NLC20" s="106"/>
      <c r="NLD20" s="106"/>
      <c r="NLE20" s="106"/>
      <c r="NLF20" s="106"/>
      <c r="NLG20" s="106"/>
      <c r="NLH20" s="106"/>
      <c r="NLI20" s="109"/>
      <c r="NLJ20" s="105"/>
      <c r="NLK20" s="106"/>
      <c r="NLL20" s="106"/>
      <c r="NLM20" s="106"/>
      <c r="NLN20" s="106"/>
      <c r="NLO20" s="106"/>
      <c r="NLP20" s="106"/>
      <c r="NLQ20" s="106"/>
      <c r="NLR20" s="106"/>
      <c r="NLS20" s="106"/>
      <c r="NLT20" s="106"/>
      <c r="NLU20" s="106"/>
      <c r="NLV20" s="106"/>
      <c r="NLW20" s="106"/>
      <c r="NLX20" s="106"/>
      <c r="NLY20" s="106"/>
      <c r="NLZ20" s="109"/>
      <c r="NMA20" s="105"/>
      <c r="NMB20" s="106"/>
      <c r="NMC20" s="106"/>
      <c r="NMD20" s="106"/>
      <c r="NME20" s="106"/>
      <c r="NMF20" s="106"/>
      <c r="NMG20" s="106"/>
      <c r="NMH20" s="106"/>
      <c r="NMI20" s="106"/>
      <c r="NMJ20" s="106"/>
      <c r="NMK20" s="106"/>
      <c r="NML20" s="106"/>
      <c r="NMM20" s="106"/>
      <c r="NMN20" s="106"/>
      <c r="NMO20" s="106"/>
      <c r="NMP20" s="106"/>
      <c r="NMQ20" s="109"/>
      <c r="NMR20" s="105"/>
      <c r="NMS20" s="106"/>
      <c r="NMT20" s="106"/>
      <c r="NMU20" s="106"/>
      <c r="NMV20" s="106"/>
      <c r="NMW20" s="106"/>
      <c r="NMX20" s="106"/>
      <c r="NMY20" s="106"/>
      <c r="NMZ20" s="106"/>
      <c r="NNA20" s="106"/>
      <c r="NNB20" s="106"/>
      <c r="NNC20" s="106"/>
      <c r="NND20" s="106"/>
      <c r="NNE20" s="106"/>
      <c r="NNF20" s="106"/>
      <c r="NNG20" s="106"/>
      <c r="NNH20" s="109"/>
      <c r="NNI20" s="105"/>
      <c r="NNJ20" s="106"/>
      <c r="NNK20" s="106"/>
      <c r="NNL20" s="106"/>
      <c r="NNM20" s="106"/>
      <c r="NNN20" s="106"/>
      <c r="NNO20" s="106"/>
      <c r="NNP20" s="106"/>
      <c r="NNQ20" s="106"/>
      <c r="NNR20" s="106"/>
      <c r="NNS20" s="106"/>
      <c r="NNT20" s="106"/>
      <c r="NNU20" s="106"/>
      <c r="NNV20" s="106"/>
      <c r="NNW20" s="106"/>
      <c r="NNX20" s="106"/>
      <c r="NNY20" s="109"/>
      <c r="NNZ20" s="105"/>
      <c r="NOA20" s="106"/>
      <c r="NOB20" s="106"/>
      <c r="NOC20" s="106"/>
      <c r="NOD20" s="106"/>
      <c r="NOE20" s="106"/>
      <c r="NOF20" s="106"/>
      <c r="NOG20" s="106"/>
      <c r="NOH20" s="106"/>
      <c r="NOI20" s="106"/>
      <c r="NOJ20" s="106"/>
      <c r="NOK20" s="106"/>
      <c r="NOL20" s="106"/>
      <c r="NOM20" s="106"/>
      <c r="NON20" s="106"/>
      <c r="NOO20" s="106"/>
      <c r="NOP20" s="109"/>
      <c r="NOQ20" s="105"/>
      <c r="NOR20" s="106"/>
      <c r="NOS20" s="106"/>
      <c r="NOT20" s="106"/>
      <c r="NOU20" s="106"/>
      <c r="NOV20" s="106"/>
      <c r="NOW20" s="106"/>
      <c r="NOX20" s="106"/>
      <c r="NOY20" s="106"/>
      <c r="NOZ20" s="106"/>
      <c r="NPA20" s="106"/>
      <c r="NPB20" s="106"/>
      <c r="NPC20" s="106"/>
      <c r="NPD20" s="106"/>
      <c r="NPE20" s="106"/>
      <c r="NPF20" s="106"/>
      <c r="NPG20" s="109"/>
      <c r="NPH20" s="105"/>
      <c r="NPI20" s="106"/>
      <c r="NPJ20" s="106"/>
      <c r="NPK20" s="106"/>
      <c r="NPL20" s="106"/>
      <c r="NPM20" s="106"/>
      <c r="NPN20" s="106"/>
      <c r="NPO20" s="106"/>
      <c r="NPP20" s="106"/>
      <c r="NPQ20" s="106"/>
      <c r="NPR20" s="106"/>
      <c r="NPS20" s="106"/>
      <c r="NPT20" s="106"/>
      <c r="NPU20" s="106"/>
      <c r="NPV20" s="106"/>
      <c r="NPW20" s="106"/>
      <c r="NPX20" s="109"/>
      <c r="NPY20" s="105"/>
      <c r="NPZ20" s="106"/>
      <c r="NQA20" s="106"/>
      <c r="NQB20" s="106"/>
      <c r="NQC20" s="106"/>
      <c r="NQD20" s="106"/>
      <c r="NQE20" s="106"/>
      <c r="NQF20" s="106"/>
      <c r="NQG20" s="106"/>
      <c r="NQH20" s="106"/>
      <c r="NQI20" s="106"/>
      <c r="NQJ20" s="106"/>
      <c r="NQK20" s="106"/>
      <c r="NQL20" s="106"/>
      <c r="NQM20" s="106"/>
      <c r="NQN20" s="106"/>
      <c r="NQO20" s="109"/>
      <c r="NQP20" s="105"/>
      <c r="NQQ20" s="106"/>
      <c r="NQR20" s="106"/>
      <c r="NQS20" s="106"/>
      <c r="NQT20" s="106"/>
      <c r="NQU20" s="106"/>
      <c r="NQV20" s="106"/>
      <c r="NQW20" s="106"/>
      <c r="NQX20" s="106"/>
      <c r="NQY20" s="106"/>
      <c r="NQZ20" s="106"/>
      <c r="NRA20" s="106"/>
      <c r="NRB20" s="106"/>
      <c r="NRC20" s="106"/>
      <c r="NRD20" s="106"/>
      <c r="NRE20" s="106"/>
      <c r="NRF20" s="109"/>
      <c r="NRG20" s="105"/>
      <c r="NRH20" s="106"/>
      <c r="NRI20" s="106"/>
      <c r="NRJ20" s="106"/>
      <c r="NRK20" s="106"/>
      <c r="NRL20" s="106"/>
      <c r="NRM20" s="106"/>
      <c r="NRN20" s="106"/>
      <c r="NRO20" s="106"/>
      <c r="NRP20" s="106"/>
      <c r="NRQ20" s="106"/>
      <c r="NRR20" s="106"/>
      <c r="NRS20" s="106"/>
      <c r="NRT20" s="106"/>
      <c r="NRU20" s="106"/>
      <c r="NRV20" s="106"/>
      <c r="NRW20" s="109"/>
      <c r="NRX20" s="105"/>
      <c r="NRY20" s="106"/>
      <c r="NRZ20" s="106"/>
      <c r="NSA20" s="106"/>
      <c r="NSB20" s="106"/>
      <c r="NSC20" s="106"/>
      <c r="NSD20" s="106"/>
      <c r="NSE20" s="106"/>
      <c r="NSF20" s="106"/>
      <c r="NSG20" s="106"/>
      <c r="NSH20" s="106"/>
      <c r="NSI20" s="106"/>
      <c r="NSJ20" s="106"/>
      <c r="NSK20" s="106"/>
      <c r="NSL20" s="106"/>
      <c r="NSM20" s="106"/>
      <c r="NSN20" s="109"/>
      <c r="NSO20" s="105"/>
      <c r="NSP20" s="106"/>
      <c r="NSQ20" s="106"/>
      <c r="NSR20" s="106"/>
      <c r="NSS20" s="106"/>
      <c r="NST20" s="106"/>
      <c r="NSU20" s="106"/>
      <c r="NSV20" s="106"/>
      <c r="NSW20" s="106"/>
      <c r="NSX20" s="106"/>
      <c r="NSY20" s="106"/>
      <c r="NSZ20" s="106"/>
      <c r="NTA20" s="106"/>
      <c r="NTB20" s="106"/>
      <c r="NTC20" s="106"/>
      <c r="NTD20" s="106"/>
      <c r="NTE20" s="109"/>
      <c r="NTF20" s="105"/>
      <c r="NTG20" s="106"/>
      <c r="NTH20" s="106"/>
      <c r="NTI20" s="106"/>
      <c r="NTJ20" s="106"/>
      <c r="NTK20" s="106"/>
      <c r="NTL20" s="106"/>
      <c r="NTM20" s="106"/>
      <c r="NTN20" s="106"/>
      <c r="NTO20" s="106"/>
      <c r="NTP20" s="106"/>
      <c r="NTQ20" s="106"/>
      <c r="NTR20" s="106"/>
      <c r="NTS20" s="106"/>
      <c r="NTT20" s="106"/>
      <c r="NTU20" s="106"/>
      <c r="NTV20" s="109"/>
      <c r="NTW20" s="105"/>
      <c r="NTX20" s="106"/>
      <c r="NTY20" s="106"/>
      <c r="NTZ20" s="106"/>
      <c r="NUA20" s="106"/>
      <c r="NUB20" s="106"/>
      <c r="NUC20" s="106"/>
      <c r="NUD20" s="106"/>
      <c r="NUE20" s="106"/>
      <c r="NUF20" s="106"/>
      <c r="NUG20" s="106"/>
      <c r="NUH20" s="106"/>
      <c r="NUI20" s="106"/>
      <c r="NUJ20" s="106"/>
      <c r="NUK20" s="106"/>
      <c r="NUL20" s="106"/>
      <c r="NUM20" s="109"/>
      <c r="NUN20" s="105"/>
      <c r="NUO20" s="106"/>
      <c r="NUP20" s="106"/>
      <c r="NUQ20" s="106"/>
      <c r="NUR20" s="106"/>
      <c r="NUS20" s="106"/>
      <c r="NUT20" s="106"/>
      <c r="NUU20" s="106"/>
      <c r="NUV20" s="106"/>
      <c r="NUW20" s="106"/>
      <c r="NUX20" s="106"/>
      <c r="NUY20" s="106"/>
      <c r="NUZ20" s="106"/>
      <c r="NVA20" s="106"/>
      <c r="NVB20" s="106"/>
      <c r="NVC20" s="106"/>
      <c r="NVD20" s="109"/>
      <c r="NVE20" s="105"/>
      <c r="NVF20" s="106"/>
      <c r="NVG20" s="106"/>
      <c r="NVH20" s="106"/>
      <c r="NVI20" s="106"/>
      <c r="NVJ20" s="106"/>
      <c r="NVK20" s="106"/>
      <c r="NVL20" s="106"/>
      <c r="NVM20" s="106"/>
      <c r="NVN20" s="106"/>
      <c r="NVO20" s="106"/>
      <c r="NVP20" s="106"/>
      <c r="NVQ20" s="106"/>
      <c r="NVR20" s="106"/>
      <c r="NVS20" s="106"/>
      <c r="NVT20" s="106"/>
      <c r="NVU20" s="109"/>
      <c r="NVV20" s="105"/>
      <c r="NVW20" s="106"/>
      <c r="NVX20" s="106"/>
      <c r="NVY20" s="106"/>
      <c r="NVZ20" s="106"/>
      <c r="NWA20" s="106"/>
      <c r="NWB20" s="106"/>
      <c r="NWC20" s="106"/>
      <c r="NWD20" s="106"/>
      <c r="NWE20" s="106"/>
      <c r="NWF20" s="106"/>
      <c r="NWG20" s="106"/>
      <c r="NWH20" s="106"/>
      <c r="NWI20" s="106"/>
      <c r="NWJ20" s="106"/>
      <c r="NWK20" s="106"/>
      <c r="NWL20" s="109"/>
      <c r="NWM20" s="105"/>
      <c r="NWN20" s="106"/>
      <c r="NWO20" s="106"/>
      <c r="NWP20" s="106"/>
      <c r="NWQ20" s="106"/>
      <c r="NWR20" s="106"/>
      <c r="NWS20" s="106"/>
      <c r="NWT20" s="106"/>
      <c r="NWU20" s="106"/>
      <c r="NWV20" s="106"/>
      <c r="NWW20" s="106"/>
      <c r="NWX20" s="106"/>
      <c r="NWY20" s="106"/>
      <c r="NWZ20" s="106"/>
      <c r="NXA20" s="106"/>
      <c r="NXB20" s="106"/>
      <c r="NXC20" s="109"/>
      <c r="NXD20" s="105"/>
      <c r="NXE20" s="106"/>
      <c r="NXF20" s="106"/>
      <c r="NXG20" s="106"/>
      <c r="NXH20" s="106"/>
      <c r="NXI20" s="106"/>
      <c r="NXJ20" s="106"/>
      <c r="NXK20" s="106"/>
      <c r="NXL20" s="106"/>
      <c r="NXM20" s="106"/>
      <c r="NXN20" s="106"/>
      <c r="NXO20" s="106"/>
      <c r="NXP20" s="106"/>
      <c r="NXQ20" s="106"/>
      <c r="NXR20" s="106"/>
      <c r="NXS20" s="106"/>
      <c r="NXT20" s="109"/>
      <c r="NXU20" s="105"/>
      <c r="NXV20" s="106"/>
      <c r="NXW20" s="106"/>
      <c r="NXX20" s="106"/>
      <c r="NXY20" s="106"/>
      <c r="NXZ20" s="106"/>
      <c r="NYA20" s="106"/>
      <c r="NYB20" s="106"/>
      <c r="NYC20" s="106"/>
      <c r="NYD20" s="106"/>
      <c r="NYE20" s="106"/>
      <c r="NYF20" s="106"/>
      <c r="NYG20" s="106"/>
      <c r="NYH20" s="106"/>
      <c r="NYI20" s="106"/>
      <c r="NYJ20" s="106"/>
      <c r="NYK20" s="109"/>
      <c r="NYL20" s="105"/>
      <c r="NYM20" s="106"/>
      <c r="NYN20" s="106"/>
      <c r="NYO20" s="106"/>
      <c r="NYP20" s="106"/>
      <c r="NYQ20" s="106"/>
      <c r="NYR20" s="106"/>
      <c r="NYS20" s="106"/>
      <c r="NYT20" s="106"/>
      <c r="NYU20" s="106"/>
      <c r="NYV20" s="106"/>
      <c r="NYW20" s="106"/>
      <c r="NYX20" s="106"/>
      <c r="NYY20" s="106"/>
      <c r="NYZ20" s="106"/>
      <c r="NZA20" s="106"/>
      <c r="NZB20" s="109"/>
      <c r="NZC20" s="105"/>
      <c r="NZD20" s="106"/>
      <c r="NZE20" s="106"/>
      <c r="NZF20" s="106"/>
      <c r="NZG20" s="106"/>
      <c r="NZH20" s="106"/>
      <c r="NZI20" s="106"/>
      <c r="NZJ20" s="106"/>
      <c r="NZK20" s="106"/>
      <c r="NZL20" s="106"/>
      <c r="NZM20" s="106"/>
      <c r="NZN20" s="106"/>
      <c r="NZO20" s="106"/>
      <c r="NZP20" s="106"/>
      <c r="NZQ20" s="106"/>
      <c r="NZR20" s="106"/>
      <c r="NZS20" s="109"/>
      <c r="NZT20" s="105"/>
      <c r="NZU20" s="106"/>
      <c r="NZV20" s="106"/>
      <c r="NZW20" s="106"/>
      <c r="NZX20" s="106"/>
      <c r="NZY20" s="106"/>
      <c r="NZZ20" s="106"/>
      <c r="OAA20" s="106"/>
      <c r="OAB20" s="106"/>
      <c r="OAC20" s="106"/>
      <c r="OAD20" s="106"/>
      <c r="OAE20" s="106"/>
      <c r="OAF20" s="106"/>
      <c r="OAG20" s="106"/>
      <c r="OAH20" s="106"/>
      <c r="OAI20" s="106"/>
      <c r="OAJ20" s="109"/>
      <c r="OAK20" s="105"/>
      <c r="OAL20" s="106"/>
      <c r="OAM20" s="106"/>
      <c r="OAN20" s="106"/>
      <c r="OAO20" s="106"/>
      <c r="OAP20" s="106"/>
      <c r="OAQ20" s="106"/>
      <c r="OAR20" s="106"/>
      <c r="OAS20" s="106"/>
      <c r="OAT20" s="106"/>
      <c r="OAU20" s="106"/>
      <c r="OAV20" s="106"/>
      <c r="OAW20" s="106"/>
      <c r="OAX20" s="106"/>
      <c r="OAY20" s="106"/>
      <c r="OAZ20" s="106"/>
      <c r="OBA20" s="109"/>
      <c r="OBB20" s="105"/>
      <c r="OBC20" s="106"/>
      <c r="OBD20" s="106"/>
      <c r="OBE20" s="106"/>
      <c r="OBF20" s="106"/>
      <c r="OBG20" s="106"/>
      <c r="OBH20" s="106"/>
      <c r="OBI20" s="106"/>
      <c r="OBJ20" s="106"/>
      <c r="OBK20" s="106"/>
      <c r="OBL20" s="106"/>
      <c r="OBM20" s="106"/>
      <c r="OBN20" s="106"/>
      <c r="OBO20" s="106"/>
      <c r="OBP20" s="106"/>
      <c r="OBQ20" s="106"/>
      <c r="OBR20" s="109"/>
      <c r="OBS20" s="105"/>
      <c r="OBT20" s="106"/>
      <c r="OBU20" s="106"/>
      <c r="OBV20" s="106"/>
      <c r="OBW20" s="106"/>
      <c r="OBX20" s="106"/>
      <c r="OBY20" s="106"/>
      <c r="OBZ20" s="106"/>
      <c r="OCA20" s="106"/>
      <c r="OCB20" s="106"/>
      <c r="OCC20" s="106"/>
      <c r="OCD20" s="106"/>
      <c r="OCE20" s="106"/>
      <c r="OCF20" s="106"/>
      <c r="OCG20" s="106"/>
      <c r="OCH20" s="106"/>
      <c r="OCI20" s="109"/>
      <c r="OCJ20" s="105"/>
      <c r="OCK20" s="106"/>
      <c r="OCL20" s="106"/>
      <c r="OCM20" s="106"/>
      <c r="OCN20" s="106"/>
      <c r="OCO20" s="106"/>
      <c r="OCP20" s="106"/>
      <c r="OCQ20" s="106"/>
      <c r="OCR20" s="106"/>
      <c r="OCS20" s="106"/>
      <c r="OCT20" s="106"/>
      <c r="OCU20" s="106"/>
      <c r="OCV20" s="106"/>
      <c r="OCW20" s="106"/>
      <c r="OCX20" s="106"/>
      <c r="OCY20" s="106"/>
      <c r="OCZ20" s="109"/>
      <c r="ODA20" s="105"/>
      <c r="ODB20" s="106"/>
      <c r="ODC20" s="106"/>
      <c r="ODD20" s="106"/>
      <c r="ODE20" s="106"/>
      <c r="ODF20" s="106"/>
      <c r="ODG20" s="106"/>
      <c r="ODH20" s="106"/>
      <c r="ODI20" s="106"/>
      <c r="ODJ20" s="106"/>
      <c r="ODK20" s="106"/>
      <c r="ODL20" s="106"/>
      <c r="ODM20" s="106"/>
      <c r="ODN20" s="106"/>
      <c r="ODO20" s="106"/>
      <c r="ODP20" s="106"/>
      <c r="ODQ20" s="109"/>
      <c r="ODR20" s="105"/>
      <c r="ODS20" s="106"/>
      <c r="ODT20" s="106"/>
      <c r="ODU20" s="106"/>
      <c r="ODV20" s="106"/>
      <c r="ODW20" s="106"/>
      <c r="ODX20" s="106"/>
      <c r="ODY20" s="106"/>
      <c r="ODZ20" s="106"/>
      <c r="OEA20" s="106"/>
      <c r="OEB20" s="106"/>
      <c r="OEC20" s="106"/>
      <c r="OED20" s="106"/>
      <c r="OEE20" s="106"/>
      <c r="OEF20" s="106"/>
      <c r="OEG20" s="106"/>
      <c r="OEH20" s="109"/>
      <c r="OEI20" s="105"/>
      <c r="OEJ20" s="106"/>
      <c r="OEK20" s="106"/>
      <c r="OEL20" s="106"/>
      <c r="OEM20" s="106"/>
      <c r="OEN20" s="106"/>
      <c r="OEO20" s="106"/>
      <c r="OEP20" s="106"/>
      <c r="OEQ20" s="106"/>
      <c r="OER20" s="106"/>
      <c r="OES20" s="106"/>
      <c r="OET20" s="106"/>
      <c r="OEU20" s="106"/>
      <c r="OEV20" s="106"/>
      <c r="OEW20" s="106"/>
      <c r="OEX20" s="106"/>
      <c r="OEY20" s="109"/>
      <c r="OEZ20" s="105"/>
      <c r="OFA20" s="106"/>
      <c r="OFB20" s="106"/>
      <c r="OFC20" s="106"/>
      <c r="OFD20" s="106"/>
      <c r="OFE20" s="106"/>
      <c r="OFF20" s="106"/>
      <c r="OFG20" s="106"/>
      <c r="OFH20" s="106"/>
      <c r="OFI20" s="106"/>
      <c r="OFJ20" s="106"/>
      <c r="OFK20" s="106"/>
      <c r="OFL20" s="106"/>
      <c r="OFM20" s="106"/>
      <c r="OFN20" s="106"/>
      <c r="OFO20" s="106"/>
      <c r="OFP20" s="109"/>
      <c r="OFQ20" s="105"/>
      <c r="OFR20" s="106"/>
      <c r="OFS20" s="106"/>
      <c r="OFT20" s="106"/>
      <c r="OFU20" s="106"/>
      <c r="OFV20" s="106"/>
      <c r="OFW20" s="106"/>
      <c r="OFX20" s="106"/>
      <c r="OFY20" s="106"/>
      <c r="OFZ20" s="106"/>
      <c r="OGA20" s="106"/>
      <c r="OGB20" s="106"/>
      <c r="OGC20" s="106"/>
      <c r="OGD20" s="106"/>
      <c r="OGE20" s="106"/>
      <c r="OGF20" s="106"/>
      <c r="OGG20" s="109"/>
      <c r="OGH20" s="105"/>
      <c r="OGI20" s="106"/>
      <c r="OGJ20" s="106"/>
      <c r="OGK20" s="106"/>
      <c r="OGL20" s="106"/>
      <c r="OGM20" s="106"/>
      <c r="OGN20" s="106"/>
      <c r="OGO20" s="106"/>
      <c r="OGP20" s="106"/>
      <c r="OGQ20" s="106"/>
      <c r="OGR20" s="106"/>
      <c r="OGS20" s="106"/>
      <c r="OGT20" s="106"/>
      <c r="OGU20" s="106"/>
      <c r="OGV20" s="106"/>
      <c r="OGW20" s="106"/>
      <c r="OGX20" s="109"/>
      <c r="OGY20" s="105"/>
      <c r="OGZ20" s="106"/>
      <c r="OHA20" s="106"/>
      <c r="OHB20" s="106"/>
      <c r="OHC20" s="106"/>
      <c r="OHD20" s="106"/>
      <c r="OHE20" s="106"/>
      <c r="OHF20" s="106"/>
      <c r="OHG20" s="106"/>
      <c r="OHH20" s="106"/>
      <c r="OHI20" s="106"/>
      <c r="OHJ20" s="106"/>
      <c r="OHK20" s="106"/>
      <c r="OHL20" s="106"/>
      <c r="OHM20" s="106"/>
      <c r="OHN20" s="106"/>
      <c r="OHO20" s="109"/>
      <c r="OHP20" s="105"/>
      <c r="OHQ20" s="106"/>
      <c r="OHR20" s="106"/>
      <c r="OHS20" s="106"/>
      <c r="OHT20" s="106"/>
      <c r="OHU20" s="106"/>
      <c r="OHV20" s="106"/>
      <c r="OHW20" s="106"/>
      <c r="OHX20" s="106"/>
      <c r="OHY20" s="106"/>
      <c r="OHZ20" s="106"/>
      <c r="OIA20" s="106"/>
      <c r="OIB20" s="106"/>
      <c r="OIC20" s="106"/>
      <c r="OID20" s="106"/>
      <c r="OIE20" s="106"/>
      <c r="OIF20" s="109"/>
      <c r="OIG20" s="105"/>
      <c r="OIH20" s="106"/>
      <c r="OII20" s="106"/>
      <c r="OIJ20" s="106"/>
      <c r="OIK20" s="106"/>
      <c r="OIL20" s="106"/>
      <c r="OIM20" s="106"/>
      <c r="OIN20" s="106"/>
      <c r="OIO20" s="106"/>
      <c r="OIP20" s="106"/>
      <c r="OIQ20" s="106"/>
      <c r="OIR20" s="106"/>
      <c r="OIS20" s="106"/>
      <c r="OIT20" s="106"/>
      <c r="OIU20" s="106"/>
      <c r="OIV20" s="106"/>
      <c r="OIW20" s="109"/>
      <c r="OIX20" s="105"/>
      <c r="OIY20" s="106"/>
      <c r="OIZ20" s="106"/>
      <c r="OJA20" s="106"/>
      <c r="OJB20" s="106"/>
      <c r="OJC20" s="106"/>
      <c r="OJD20" s="106"/>
      <c r="OJE20" s="106"/>
      <c r="OJF20" s="106"/>
      <c r="OJG20" s="106"/>
      <c r="OJH20" s="106"/>
      <c r="OJI20" s="106"/>
      <c r="OJJ20" s="106"/>
      <c r="OJK20" s="106"/>
      <c r="OJL20" s="106"/>
      <c r="OJM20" s="106"/>
      <c r="OJN20" s="109"/>
      <c r="OJO20" s="105"/>
      <c r="OJP20" s="106"/>
      <c r="OJQ20" s="106"/>
      <c r="OJR20" s="106"/>
      <c r="OJS20" s="106"/>
      <c r="OJT20" s="106"/>
      <c r="OJU20" s="106"/>
      <c r="OJV20" s="106"/>
      <c r="OJW20" s="106"/>
      <c r="OJX20" s="106"/>
      <c r="OJY20" s="106"/>
      <c r="OJZ20" s="106"/>
      <c r="OKA20" s="106"/>
      <c r="OKB20" s="106"/>
      <c r="OKC20" s="106"/>
      <c r="OKD20" s="106"/>
      <c r="OKE20" s="109"/>
      <c r="OKF20" s="105"/>
      <c r="OKG20" s="106"/>
      <c r="OKH20" s="106"/>
      <c r="OKI20" s="106"/>
      <c r="OKJ20" s="106"/>
      <c r="OKK20" s="106"/>
      <c r="OKL20" s="106"/>
      <c r="OKM20" s="106"/>
      <c r="OKN20" s="106"/>
      <c r="OKO20" s="106"/>
      <c r="OKP20" s="106"/>
      <c r="OKQ20" s="106"/>
      <c r="OKR20" s="106"/>
      <c r="OKS20" s="106"/>
      <c r="OKT20" s="106"/>
      <c r="OKU20" s="106"/>
      <c r="OKV20" s="109"/>
      <c r="OKW20" s="105"/>
      <c r="OKX20" s="106"/>
      <c r="OKY20" s="106"/>
      <c r="OKZ20" s="106"/>
      <c r="OLA20" s="106"/>
      <c r="OLB20" s="106"/>
      <c r="OLC20" s="106"/>
      <c r="OLD20" s="106"/>
      <c r="OLE20" s="106"/>
      <c r="OLF20" s="106"/>
      <c r="OLG20" s="106"/>
      <c r="OLH20" s="106"/>
      <c r="OLI20" s="106"/>
      <c r="OLJ20" s="106"/>
      <c r="OLK20" s="106"/>
      <c r="OLL20" s="106"/>
      <c r="OLM20" s="109"/>
      <c r="OLN20" s="105"/>
      <c r="OLO20" s="106"/>
      <c r="OLP20" s="106"/>
      <c r="OLQ20" s="106"/>
      <c r="OLR20" s="106"/>
      <c r="OLS20" s="106"/>
      <c r="OLT20" s="106"/>
      <c r="OLU20" s="106"/>
      <c r="OLV20" s="106"/>
      <c r="OLW20" s="106"/>
      <c r="OLX20" s="106"/>
      <c r="OLY20" s="106"/>
      <c r="OLZ20" s="106"/>
      <c r="OMA20" s="106"/>
      <c r="OMB20" s="106"/>
      <c r="OMC20" s="106"/>
      <c r="OMD20" s="109"/>
      <c r="OME20" s="105"/>
      <c r="OMF20" s="106"/>
      <c r="OMG20" s="106"/>
      <c r="OMH20" s="106"/>
      <c r="OMI20" s="106"/>
      <c r="OMJ20" s="106"/>
      <c r="OMK20" s="106"/>
      <c r="OML20" s="106"/>
      <c r="OMM20" s="106"/>
      <c r="OMN20" s="106"/>
      <c r="OMO20" s="106"/>
      <c r="OMP20" s="106"/>
      <c r="OMQ20" s="106"/>
      <c r="OMR20" s="106"/>
      <c r="OMS20" s="106"/>
      <c r="OMT20" s="106"/>
      <c r="OMU20" s="109"/>
      <c r="OMV20" s="105"/>
      <c r="OMW20" s="106"/>
      <c r="OMX20" s="106"/>
      <c r="OMY20" s="106"/>
      <c r="OMZ20" s="106"/>
      <c r="ONA20" s="106"/>
      <c r="ONB20" s="106"/>
      <c r="ONC20" s="106"/>
      <c r="OND20" s="106"/>
      <c r="ONE20" s="106"/>
      <c r="ONF20" s="106"/>
      <c r="ONG20" s="106"/>
      <c r="ONH20" s="106"/>
      <c r="ONI20" s="106"/>
      <c r="ONJ20" s="106"/>
      <c r="ONK20" s="106"/>
      <c r="ONL20" s="109"/>
      <c r="ONM20" s="105"/>
      <c r="ONN20" s="106"/>
      <c r="ONO20" s="106"/>
      <c r="ONP20" s="106"/>
      <c r="ONQ20" s="106"/>
      <c r="ONR20" s="106"/>
      <c r="ONS20" s="106"/>
      <c r="ONT20" s="106"/>
      <c r="ONU20" s="106"/>
      <c r="ONV20" s="106"/>
      <c r="ONW20" s="106"/>
      <c r="ONX20" s="106"/>
      <c r="ONY20" s="106"/>
      <c r="ONZ20" s="106"/>
      <c r="OOA20" s="106"/>
      <c r="OOB20" s="106"/>
      <c r="OOC20" s="109"/>
      <c r="OOD20" s="105"/>
      <c r="OOE20" s="106"/>
      <c r="OOF20" s="106"/>
      <c r="OOG20" s="106"/>
      <c r="OOH20" s="106"/>
      <c r="OOI20" s="106"/>
      <c r="OOJ20" s="106"/>
      <c r="OOK20" s="106"/>
      <c r="OOL20" s="106"/>
      <c r="OOM20" s="106"/>
      <c r="OON20" s="106"/>
      <c r="OOO20" s="106"/>
      <c r="OOP20" s="106"/>
      <c r="OOQ20" s="106"/>
      <c r="OOR20" s="106"/>
      <c r="OOS20" s="106"/>
      <c r="OOT20" s="109"/>
      <c r="OOU20" s="105"/>
      <c r="OOV20" s="106"/>
      <c r="OOW20" s="106"/>
      <c r="OOX20" s="106"/>
      <c r="OOY20" s="106"/>
      <c r="OOZ20" s="106"/>
      <c r="OPA20" s="106"/>
      <c r="OPB20" s="106"/>
      <c r="OPC20" s="106"/>
      <c r="OPD20" s="106"/>
      <c r="OPE20" s="106"/>
      <c r="OPF20" s="106"/>
      <c r="OPG20" s="106"/>
      <c r="OPH20" s="106"/>
      <c r="OPI20" s="106"/>
      <c r="OPJ20" s="106"/>
      <c r="OPK20" s="109"/>
      <c r="OPL20" s="105"/>
      <c r="OPM20" s="106"/>
      <c r="OPN20" s="106"/>
      <c r="OPO20" s="106"/>
      <c r="OPP20" s="106"/>
      <c r="OPQ20" s="106"/>
      <c r="OPR20" s="106"/>
      <c r="OPS20" s="106"/>
      <c r="OPT20" s="106"/>
      <c r="OPU20" s="106"/>
      <c r="OPV20" s="106"/>
      <c r="OPW20" s="106"/>
      <c r="OPX20" s="106"/>
      <c r="OPY20" s="106"/>
      <c r="OPZ20" s="106"/>
      <c r="OQA20" s="106"/>
      <c r="OQB20" s="109"/>
      <c r="OQC20" s="105"/>
      <c r="OQD20" s="106"/>
      <c r="OQE20" s="106"/>
      <c r="OQF20" s="106"/>
      <c r="OQG20" s="106"/>
      <c r="OQH20" s="106"/>
      <c r="OQI20" s="106"/>
      <c r="OQJ20" s="106"/>
      <c r="OQK20" s="106"/>
      <c r="OQL20" s="106"/>
      <c r="OQM20" s="106"/>
      <c r="OQN20" s="106"/>
      <c r="OQO20" s="106"/>
      <c r="OQP20" s="106"/>
      <c r="OQQ20" s="106"/>
      <c r="OQR20" s="106"/>
      <c r="OQS20" s="109"/>
      <c r="OQT20" s="105"/>
      <c r="OQU20" s="106"/>
      <c r="OQV20" s="106"/>
      <c r="OQW20" s="106"/>
      <c r="OQX20" s="106"/>
      <c r="OQY20" s="106"/>
      <c r="OQZ20" s="106"/>
      <c r="ORA20" s="106"/>
      <c r="ORB20" s="106"/>
      <c r="ORC20" s="106"/>
      <c r="ORD20" s="106"/>
      <c r="ORE20" s="106"/>
      <c r="ORF20" s="106"/>
      <c r="ORG20" s="106"/>
      <c r="ORH20" s="106"/>
      <c r="ORI20" s="106"/>
      <c r="ORJ20" s="109"/>
      <c r="ORK20" s="105"/>
      <c r="ORL20" s="106"/>
      <c r="ORM20" s="106"/>
      <c r="ORN20" s="106"/>
      <c r="ORO20" s="106"/>
      <c r="ORP20" s="106"/>
      <c r="ORQ20" s="106"/>
      <c r="ORR20" s="106"/>
      <c r="ORS20" s="106"/>
      <c r="ORT20" s="106"/>
      <c r="ORU20" s="106"/>
      <c r="ORV20" s="106"/>
      <c r="ORW20" s="106"/>
      <c r="ORX20" s="106"/>
      <c r="ORY20" s="106"/>
      <c r="ORZ20" s="106"/>
      <c r="OSA20" s="109"/>
      <c r="OSB20" s="105"/>
      <c r="OSC20" s="106"/>
      <c r="OSD20" s="106"/>
      <c r="OSE20" s="106"/>
      <c r="OSF20" s="106"/>
      <c r="OSG20" s="106"/>
      <c r="OSH20" s="106"/>
      <c r="OSI20" s="106"/>
      <c r="OSJ20" s="106"/>
      <c r="OSK20" s="106"/>
      <c r="OSL20" s="106"/>
      <c r="OSM20" s="106"/>
      <c r="OSN20" s="106"/>
      <c r="OSO20" s="106"/>
      <c r="OSP20" s="106"/>
      <c r="OSQ20" s="106"/>
      <c r="OSR20" s="109"/>
      <c r="OSS20" s="105"/>
      <c r="OST20" s="106"/>
      <c r="OSU20" s="106"/>
      <c r="OSV20" s="106"/>
      <c r="OSW20" s="106"/>
      <c r="OSX20" s="106"/>
      <c r="OSY20" s="106"/>
      <c r="OSZ20" s="106"/>
      <c r="OTA20" s="106"/>
      <c r="OTB20" s="106"/>
      <c r="OTC20" s="106"/>
      <c r="OTD20" s="106"/>
      <c r="OTE20" s="106"/>
      <c r="OTF20" s="106"/>
      <c r="OTG20" s="106"/>
      <c r="OTH20" s="106"/>
      <c r="OTI20" s="109"/>
      <c r="OTJ20" s="105"/>
      <c r="OTK20" s="106"/>
      <c r="OTL20" s="106"/>
      <c r="OTM20" s="106"/>
      <c r="OTN20" s="106"/>
      <c r="OTO20" s="106"/>
      <c r="OTP20" s="106"/>
      <c r="OTQ20" s="106"/>
      <c r="OTR20" s="106"/>
      <c r="OTS20" s="106"/>
      <c r="OTT20" s="106"/>
      <c r="OTU20" s="106"/>
      <c r="OTV20" s="106"/>
      <c r="OTW20" s="106"/>
      <c r="OTX20" s="106"/>
      <c r="OTY20" s="106"/>
      <c r="OTZ20" s="109"/>
      <c r="OUA20" s="105"/>
      <c r="OUB20" s="106"/>
      <c r="OUC20" s="106"/>
      <c r="OUD20" s="106"/>
      <c r="OUE20" s="106"/>
      <c r="OUF20" s="106"/>
      <c r="OUG20" s="106"/>
      <c r="OUH20" s="106"/>
      <c r="OUI20" s="106"/>
      <c r="OUJ20" s="106"/>
      <c r="OUK20" s="106"/>
      <c r="OUL20" s="106"/>
      <c r="OUM20" s="106"/>
      <c r="OUN20" s="106"/>
      <c r="OUO20" s="106"/>
      <c r="OUP20" s="106"/>
      <c r="OUQ20" s="109"/>
      <c r="OUR20" s="105"/>
      <c r="OUS20" s="106"/>
      <c r="OUT20" s="106"/>
      <c r="OUU20" s="106"/>
      <c r="OUV20" s="106"/>
      <c r="OUW20" s="106"/>
      <c r="OUX20" s="106"/>
      <c r="OUY20" s="106"/>
      <c r="OUZ20" s="106"/>
      <c r="OVA20" s="106"/>
      <c r="OVB20" s="106"/>
      <c r="OVC20" s="106"/>
      <c r="OVD20" s="106"/>
      <c r="OVE20" s="106"/>
      <c r="OVF20" s="106"/>
      <c r="OVG20" s="106"/>
      <c r="OVH20" s="109"/>
      <c r="OVI20" s="105"/>
      <c r="OVJ20" s="106"/>
      <c r="OVK20" s="106"/>
      <c r="OVL20" s="106"/>
      <c r="OVM20" s="106"/>
      <c r="OVN20" s="106"/>
      <c r="OVO20" s="106"/>
      <c r="OVP20" s="106"/>
      <c r="OVQ20" s="106"/>
      <c r="OVR20" s="106"/>
      <c r="OVS20" s="106"/>
      <c r="OVT20" s="106"/>
      <c r="OVU20" s="106"/>
      <c r="OVV20" s="106"/>
      <c r="OVW20" s="106"/>
      <c r="OVX20" s="106"/>
      <c r="OVY20" s="109"/>
      <c r="OVZ20" s="105"/>
      <c r="OWA20" s="106"/>
      <c r="OWB20" s="106"/>
      <c r="OWC20" s="106"/>
      <c r="OWD20" s="106"/>
      <c r="OWE20" s="106"/>
      <c r="OWF20" s="106"/>
      <c r="OWG20" s="106"/>
      <c r="OWH20" s="106"/>
      <c r="OWI20" s="106"/>
      <c r="OWJ20" s="106"/>
      <c r="OWK20" s="106"/>
      <c r="OWL20" s="106"/>
      <c r="OWM20" s="106"/>
      <c r="OWN20" s="106"/>
      <c r="OWO20" s="106"/>
      <c r="OWP20" s="109"/>
      <c r="OWQ20" s="105"/>
      <c r="OWR20" s="106"/>
      <c r="OWS20" s="106"/>
      <c r="OWT20" s="106"/>
      <c r="OWU20" s="106"/>
      <c r="OWV20" s="106"/>
      <c r="OWW20" s="106"/>
      <c r="OWX20" s="106"/>
      <c r="OWY20" s="106"/>
      <c r="OWZ20" s="106"/>
      <c r="OXA20" s="106"/>
      <c r="OXB20" s="106"/>
      <c r="OXC20" s="106"/>
      <c r="OXD20" s="106"/>
      <c r="OXE20" s="106"/>
      <c r="OXF20" s="106"/>
      <c r="OXG20" s="109"/>
      <c r="OXH20" s="105"/>
      <c r="OXI20" s="106"/>
      <c r="OXJ20" s="106"/>
      <c r="OXK20" s="106"/>
      <c r="OXL20" s="106"/>
      <c r="OXM20" s="106"/>
      <c r="OXN20" s="106"/>
      <c r="OXO20" s="106"/>
      <c r="OXP20" s="106"/>
      <c r="OXQ20" s="106"/>
      <c r="OXR20" s="106"/>
      <c r="OXS20" s="106"/>
      <c r="OXT20" s="106"/>
      <c r="OXU20" s="106"/>
      <c r="OXV20" s="106"/>
      <c r="OXW20" s="106"/>
      <c r="OXX20" s="109"/>
      <c r="OXY20" s="105"/>
      <c r="OXZ20" s="106"/>
      <c r="OYA20" s="106"/>
      <c r="OYB20" s="106"/>
      <c r="OYC20" s="106"/>
      <c r="OYD20" s="106"/>
      <c r="OYE20" s="106"/>
      <c r="OYF20" s="106"/>
      <c r="OYG20" s="106"/>
      <c r="OYH20" s="106"/>
      <c r="OYI20" s="106"/>
      <c r="OYJ20" s="106"/>
      <c r="OYK20" s="106"/>
      <c r="OYL20" s="106"/>
      <c r="OYM20" s="106"/>
      <c r="OYN20" s="106"/>
      <c r="OYO20" s="109"/>
      <c r="OYP20" s="105"/>
      <c r="OYQ20" s="106"/>
      <c r="OYR20" s="106"/>
      <c r="OYS20" s="106"/>
      <c r="OYT20" s="106"/>
      <c r="OYU20" s="106"/>
      <c r="OYV20" s="106"/>
      <c r="OYW20" s="106"/>
      <c r="OYX20" s="106"/>
      <c r="OYY20" s="106"/>
      <c r="OYZ20" s="106"/>
      <c r="OZA20" s="106"/>
      <c r="OZB20" s="106"/>
      <c r="OZC20" s="106"/>
      <c r="OZD20" s="106"/>
      <c r="OZE20" s="106"/>
      <c r="OZF20" s="109"/>
      <c r="OZG20" s="105"/>
      <c r="OZH20" s="106"/>
      <c r="OZI20" s="106"/>
      <c r="OZJ20" s="106"/>
      <c r="OZK20" s="106"/>
      <c r="OZL20" s="106"/>
      <c r="OZM20" s="106"/>
      <c r="OZN20" s="106"/>
      <c r="OZO20" s="106"/>
      <c r="OZP20" s="106"/>
      <c r="OZQ20" s="106"/>
      <c r="OZR20" s="106"/>
      <c r="OZS20" s="106"/>
      <c r="OZT20" s="106"/>
      <c r="OZU20" s="106"/>
      <c r="OZV20" s="106"/>
      <c r="OZW20" s="109"/>
      <c r="OZX20" s="105"/>
      <c r="OZY20" s="106"/>
      <c r="OZZ20" s="106"/>
      <c r="PAA20" s="106"/>
      <c r="PAB20" s="106"/>
      <c r="PAC20" s="106"/>
      <c r="PAD20" s="106"/>
      <c r="PAE20" s="106"/>
      <c r="PAF20" s="106"/>
      <c r="PAG20" s="106"/>
      <c r="PAH20" s="106"/>
      <c r="PAI20" s="106"/>
      <c r="PAJ20" s="106"/>
      <c r="PAK20" s="106"/>
      <c r="PAL20" s="106"/>
      <c r="PAM20" s="106"/>
      <c r="PAN20" s="109"/>
      <c r="PAO20" s="105"/>
      <c r="PAP20" s="106"/>
      <c r="PAQ20" s="106"/>
      <c r="PAR20" s="106"/>
      <c r="PAS20" s="106"/>
      <c r="PAT20" s="106"/>
      <c r="PAU20" s="106"/>
      <c r="PAV20" s="106"/>
      <c r="PAW20" s="106"/>
      <c r="PAX20" s="106"/>
      <c r="PAY20" s="106"/>
      <c r="PAZ20" s="106"/>
      <c r="PBA20" s="106"/>
      <c r="PBB20" s="106"/>
      <c r="PBC20" s="106"/>
      <c r="PBD20" s="106"/>
      <c r="PBE20" s="109"/>
      <c r="PBF20" s="105"/>
      <c r="PBG20" s="106"/>
      <c r="PBH20" s="106"/>
      <c r="PBI20" s="106"/>
      <c r="PBJ20" s="106"/>
      <c r="PBK20" s="106"/>
      <c r="PBL20" s="106"/>
      <c r="PBM20" s="106"/>
      <c r="PBN20" s="106"/>
      <c r="PBO20" s="106"/>
      <c r="PBP20" s="106"/>
      <c r="PBQ20" s="106"/>
      <c r="PBR20" s="106"/>
      <c r="PBS20" s="106"/>
      <c r="PBT20" s="106"/>
      <c r="PBU20" s="106"/>
      <c r="PBV20" s="109"/>
      <c r="PBW20" s="105"/>
      <c r="PBX20" s="106"/>
      <c r="PBY20" s="106"/>
      <c r="PBZ20" s="106"/>
      <c r="PCA20" s="106"/>
      <c r="PCB20" s="106"/>
      <c r="PCC20" s="106"/>
      <c r="PCD20" s="106"/>
      <c r="PCE20" s="106"/>
      <c r="PCF20" s="106"/>
      <c r="PCG20" s="106"/>
      <c r="PCH20" s="106"/>
      <c r="PCI20" s="106"/>
      <c r="PCJ20" s="106"/>
      <c r="PCK20" s="106"/>
      <c r="PCL20" s="106"/>
      <c r="PCM20" s="109"/>
      <c r="PCN20" s="105"/>
      <c r="PCO20" s="106"/>
      <c r="PCP20" s="106"/>
      <c r="PCQ20" s="106"/>
      <c r="PCR20" s="106"/>
      <c r="PCS20" s="106"/>
      <c r="PCT20" s="106"/>
      <c r="PCU20" s="106"/>
      <c r="PCV20" s="106"/>
      <c r="PCW20" s="106"/>
      <c r="PCX20" s="106"/>
      <c r="PCY20" s="106"/>
      <c r="PCZ20" s="106"/>
      <c r="PDA20" s="106"/>
      <c r="PDB20" s="106"/>
      <c r="PDC20" s="106"/>
      <c r="PDD20" s="109"/>
      <c r="PDE20" s="105"/>
      <c r="PDF20" s="106"/>
      <c r="PDG20" s="106"/>
      <c r="PDH20" s="106"/>
      <c r="PDI20" s="106"/>
      <c r="PDJ20" s="106"/>
      <c r="PDK20" s="106"/>
      <c r="PDL20" s="106"/>
      <c r="PDM20" s="106"/>
      <c r="PDN20" s="106"/>
      <c r="PDO20" s="106"/>
      <c r="PDP20" s="106"/>
      <c r="PDQ20" s="106"/>
      <c r="PDR20" s="106"/>
      <c r="PDS20" s="106"/>
      <c r="PDT20" s="106"/>
      <c r="PDU20" s="109"/>
      <c r="PDV20" s="105"/>
      <c r="PDW20" s="106"/>
      <c r="PDX20" s="106"/>
      <c r="PDY20" s="106"/>
      <c r="PDZ20" s="106"/>
      <c r="PEA20" s="106"/>
      <c r="PEB20" s="106"/>
      <c r="PEC20" s="106"/>
      <c r="PED20" s="106"/>
      <c r="PEE20" s="106"/>
      <c r="PEF20" s="106"/>
      <c r="PEG20" s="106"/>
      <c r="PEH20" s="106"/>
      <c r="PEI20" s="106"/>
      <c r="PEJ20" s="106"/>
      <c r="PEK20" s="106"/>
      <c r="PEL20" s="109"/>
      <c r="PEM20" s="105"/>
      <c r="PEN20" s="106"/>
      <c r="PEO20" s="106"/>
      <c r="PEP20" s="106"/>
      <c r="PEQ20" s="106"/>
      <c r="PER20" s="106"/>
      <c r="PES20" s="106"/>
      <c r="PET20" s="106"/>
      <c r="PEU20" s="106"/>
      <c r="PEV20" s="106"/>
      <c r="PEW20" s="106"/>
      <c r="PEX20" s="106"/>
      <c r="PEY20" s="106"/>
      <c r="PEZ20" s="106"/>
      <c r="PFA20" s="106"/>
      <c r="PFB20" s="106"/>
      <c r="PFC20" s="109"/>
      <c r="PFD20" s="105"/>
      <c r="PFE20" s="106"/>
      <c r="PFF20" s="106"/>
      <c r="PFG20" s="106"/>
      <c r="PFH20" s="106"/>
      <c r="PFI20" s="106"/>
      <c r="PFJ20" s="106"/>
      <c r="PFK20" s="106"/>
      <c r="PFL20" s="106"/>
      <c r="PFM20" s="106"/>
      <c r="PFN20" s="106"/>
      <c r="PFO20" s="106"/>
      <c r="PFP20" s="106"/>
      <c r="PFQ20" s="106"/>
      <c r="PFR20" s="106"/>
      <c r="PFS20" s="106"/>
      <c r="PFT20" s="109"/>
      <c r="PFU20" s="105"/>
      <c r="PFV20" s="106"/>
      <c r="PFW20" s="106"/>
      <c r="PFX20" s="106"/>
      <c r="PFY20" s="106"/>
      <c r="PFZ20" s="106"/>
      <c r="PGA20" s="106"/>
      <c r="PGB20" s="106"/>
      <c r="PGC20" s="106"/>
      <c r="PGD20" s="106"/>
      <c r="PGE20" s="106"/>
      <c r="PGF20" s="106"/>
      <c r="PGG20" s="106"/>
      <c r="PGH20" s="106"/>
      <c r="PGI20" s="106"/>
      <c r="PGJ20" s="106"/>
      <c r="PGK20" s="109"/>
      <c r="PGL20" s="105"/>
      <c r="PGM20" s="106"/>
      <c r="PGN20" s="106"/>
      <c r="PGO20" s="106"/>
      <c r="PGP20" s="106"/>
      <c r="PGQ20" s="106"/>
      <c r="PGR20" s="106"/>
      <c r="PGS20" s="106"/>
      <c r="PGT20" s="106"/>
      <c r="PGU20" s="106"/>
      <c r="PGV20" s="106"/>
      <c r="PGW20" s="106"/>
      <c r="PGX20" s="106"/>
      <c r="PGY20" s="106"/>
      <c r="PGZ20" s="106"/>
      <c r="PHA20" s="106"/>
      <c r="PHB20" s="109"/>
      <c r="PHC20" s="105"/>
      <c r="PHD20" s="106"/>
      <c r="PHE20" s="106"/>
      <c r="PHF20" s="106"/>
      <c r="PHG20" s="106"/>
      <c r="PHH20" s="106"/>
      <c r="PHI20" s="106"/>
      <c r="PHJ20" s="106"/>
      <c r="PHK20" s="106"/>
      <c r="PHL20" s="106"/>
      <c r="PHM20" s="106"/>
      <c r="PHN20" s="106"/>
      <c r="PHO20" s="106"/>
      <c r="PHP20" s="106"/>
      <c r="PHQ20" s="106"/>
      <c r="PHR20" s="106"/>
      <c r="PHS20" s="109"/>
      <c r="PHT20" s="105"/>
      <c r="PHU20" s="106"/>
      <c r="PHV20" s="106"/>
      <c r="PHW20" s="106"/>
      <c r="PHX20" s="106"/>
      <c r="PHY20" s="106"/>
      <c r="PHZ20" s="106"/>
      <c r="PIA20" s="106"/>
      <c r="PIB20" s="106"/>
      <c r="PIC20" s="106"/>
      <c r="PID20" s="106"/>
      <c r="PIE20" s="106"/>
      <c r="PIF20" s="106"/>
      <c r="PIG20" s="106"/>
      <c r="PIH20" s="106"/>
      <c r="PII20" s="106"/>
      <c r="PIJ20" s="109"/>
      <c r="PIK20" s="105"/>
      <c r="PIL20" s="106"/>
      <c r="PIM20" s="106"/>
      <c r="PIN20" s="106"/>
      <c r="PIO20" s="106"/>
      <c r="PIP20" s="106"/>
      <c r="PIQ20" s="106"/>
      <c r="PIR20" s="106"/>
      <c r="PIS20" s="106"/>
      <c r="PIT20" s="106"/>
      <c r="PIU20" s="106"/>
      <c r="PIV20" s="106"/>
      <c r="PIW20" s="106"/>
      <c r="PIX20" s="106"/>
      <c r="PIY20" s="106"/>
      <c r="PIZ20" s="106"/>
      <c r="PJA20" s="109"/>
      <c r="PJB20" s="105"/>
      <c r="PJC20" s="106"/>
      <c r="PJD20" s="106"/>
      <c r="PJE20" s="106"/>
      <c r="PJF20" s="106"/>
      <c r="PJG20" s="106"/>
      <c r="PJH20" s="106"/>
      <c r="PJI20" s="106"/>
      <c r="PJJ20" s="106"/>
      <c r="PJK20" s="106"/>
      <c r="PJL20" s="106"/>
      <c r="PJM20" s="106"/>
      <c r="PJN20" s="106"/>
      <c r="PJO20" s="106"/>
      <c r="PJP20" s="106"/>
      <c r="PJQ20" s="106"/>
      <c r="PJR20" s="109"/>
      <c r="PJS20" s="105"/>
      <c r="PJT20" s="106"/>
      <c r="PJU20" s="106"/>
      <c r="PJV20" s="106"/>
      <c r="PJW20" s="106"/>
      <c r="PJX20" s="106"/>
      <c r="PJY20" s="106"/>
      <c r="PJZ20" s="106"/>
      <c r="PKA20" s="106"/>
      <c r="PKB20" s="106"/>
      <c r="PKC20" s="106"/>
      <c r="PKD20" s="106"/>
      <c r="PKE20" s="106"/>
      <c r="PKF20" s="106"/>
      <c r="PKG20" s="106"/>
      <c r="PKH20" s="106"/>
      <c r="PKI20" s="109"/>
      <c r="PKJ20" s="105"/>
      <c r="PKK20" s="106"/>
      <c r="PKL20" s="106"/>
      <c r="PKM20" s="106"/>
      <c r="PKN20" s="106"/>
      <c r="PKO20" s="106"/>
      <c r="PKP20" s="106"/>
      <c r="PKQ20" s="106"/>
      <c r="PKR20" s="106"/>
      <c r="PKS20" s="106"/>
      <c r="PKT20" s="106"/>
      <c r="PKU20" s="106"/>
      <c r="PKV20" s="106"/>
      <c r="PKW20" s="106"/>
      <c r="PKX20" s="106"/>
      <c r="PKY20" s="106"/>
      <c r="PKZ20" s="109"/>
      <c r="PLA20" s="105"/>
      <c r="PLB20" s="106"/>
      <c r="PLC20" s="106"/>
      <c r="PLD20" s="106"/>
      <c r="PLE20" s="106"/>
      <c r="PLF20" s="106"/>
      <c r="PLG20" s="106"/>
      <c r="PLH20" s="106"/>
      <c r="PLI20" s="106"/>
      <c r="PLJ20" s="106"/>
      <c r="PLK20" s="106"/>
      <c r="PLL20" s="106"/>
      <c r="PLM20" s="106"/>
      <c r="PLN20" s="106"/>
      <c r="PLO20" s="106"/>
      <c r="PLP20" s="106"/>
      <c r="PLQ20" s="109"/>
      <c r="PLR20" s="105"/>
      <c r="PLS20" s="106"/>
      <c r="PLT20" s="106"/>
      <c r="PLU20" s="106"/>
      <c r="PLV20" s="106"/>
      <c r="PLW20" s="106"/>
      <c r="PLX20" s="106"/>
      <c r="PLY20" s="106"/>
      <c r="PLZ20" s="106"/>
      <c r="PMA20" s="106"/>
      <c r="PMB20" s="106"/>
      <c r="PMC20" s="106"/>
      <c r="PMD20" s="106"/>
      <c r="PME20" s="106"/>
      <c r="PMF20" s="106"/>
      <c r="PMG20" s="106"/>
      <c r="PMH20" s="109"/>
      <c r="PMI20" s="105"/>
      <c r="PMJ20" s="106"/>
      <c r="PMK20" s="106"/>
      <c r="PML20" s="106"/>
      <c r="PMM20" s="106"/>
      <c r="PMN20" s="106"/>
      <c r="PMO20" s="106"/>
      <c r="PMP20" s="106"/>
      <c r="PMQ20" s="106"/>
      <c r="PMR20" s="106"/>
      <c r="PMS20" s="106"/>
      <c r="PMT20" s="106"/>
      <c r="PMU20" s="106"/>
      <c r="PMV20" s="106"/>
      <c r="PMW20" s="106"/>
      <c r="PMX20" s="106"/>
      <c r="PMY20" s="109"/>
      <c r="PMZ20" s="105"/>
      <c r="PNA20" s="106"/>
      <c r="PNB20" s="106"/>
      <c r="PNC20" s="106"/>
      <c r="PND20" s="106"/>
      <c r="PNE20" s="106"/>
      <c r="PNF20" s="106"/>
      <c r="PNG20" s="106"/>
      <c r="PNH20" s="106"/>
      <c r="PNI20" s="106"/>
      <c r="PNJ20" s="106"/>
      <c r="PNK20" s="106"/>
      <c r="PNL20" s="106"/>
      <c r="PNM20" s="106"/>
      <c r="PNN20" s="106"/>
      <c r="PNO20" s="106"/>
      <c r="PNP20" s="109"/>
      <c r="PNQ20" s="105"/>
      <c r="PNR20" s="106"/>
      <c r="PNS20" s="106"/>
      <c r="PNT20" s="106"/>
      <c r="PNU20" s="106"/>
      <c r="PNV20" s="106"/>
      <c r="PNW20" s="106"/>
      <c r="PNX20" s="106"/>
      <c r="PNY20" s="106"/>
      <c r="PNZ20" s="106"/>
      <c r="POA20" s="106"/>
      <c r="POB20" s="106"/>
      <c r="POC20" s="106"/>
      <c r="POD20" s="106"/>
      <c r="POE20" s="106"/>
      <c r="POF20" s="106"/>
      <c r="POG20" s="109"/>
      <c r="POH20" s="105"/>
      <c r="POI20" s="106"/>
      <c r="POJ20" s="106"/>
      <c r="POK20" s="106"/>
      <c r="POL20" s="106"/>
      <c r="POM20" s="106"/>
      <c r="PON20" s="106"/>
      <c r="POO20" s="106"/>
      <c r="POP20" s="106"/>
      <c r="POQ20" s="106"/>
      <c r="POR20" s="106"/>
      <c r="POS20" s="106"/>
      <c r="POT20" s="106"/>
      <c r="POU20" s="106"/>
      <c r="POV20" s="106"/>
      <c r="POW20" s="106"/>
      <c r="POX20" s="109"/>
      <c r="POY20" s="105"/>
      <c r="POZ20" s="106"/>
      <c r="PPA20" s="106"/>
      <c r="PPB20" s="106"/>
      <c r="PPC20" s="106"/>
      <c r="PPD20" s="106"/>
      <c r="PPE20" s="106"/>
      <c r="PPF20" s="106"/>
      <c r="PPG20" s="106"/>
      <c r="PPH20" s="106"/>
      <c r="PPI20" s="106"/>
      <c r="PPJ20" s="106"/>
      <c r="PPK20" s="106"/>
      <c r="PPL20" s="106"/>
      <c r="PPM20" s="106"/>
      <c r="PPN20" s="106"/>
      <c r="PPO20" s="109"/>
      <c r="PPP20" s="105"/>
      <c r="PPQ20" s="106"/>
      <c r="PPR20" s="106"/>
      <c r="PPS20" s="106"/>
      <c r="PPT20" s="106"/>
      <c r="PPU20" s="106"/>
      <c r="PPV20" s="106"/>
      <c r="PPW20" s="106"/>
      <c r="PPX20" s="106"/>
      <c r="PPY20" s="106"/>
      <c r="PPZ20" s="106"/>
      <c r="PQA20" s="106"/>
      <c r="PQB20" s="106"/>
      <c r="PQC20" s="106"/>
      <c r="PQD20" s="106"/>
      <c r="PQE20" s="106"/>
      <c r="PQF20" s="109"/>
      <c r="PQG20" s="105"/>
      <c r="PQH20" s="106"/>
      <c r="PQI20" s="106"/>
      <c r="PQJ20" s="106"/>
      <c r="PQK20" s="106"/>
      <c r="PQL20" s="106"/>
      <c r="PQM20" s="106"/>
      <c r="PQN20" s="106"/>
      <c r="PQO20" s="106"/>
      <c r="PQP20" s="106"/>
      <c r="PQQ20" s="106"/>
      <c r="PQR20" s="106"/>
      <c r="PQS20" s="106"/>
      <c r="PQT20" s="106"/>
      <c r="PQU20" s="106"/>
      <c r="PQV20" s="106"/>
      <c r="PQW20" s="109"/>
      <c r="PQX20" s="105"/>
      <c r="PQY20" s="106"/>
      <c r="PQZ20" s="106"/>
      <c r="PRA20" s="106"/>
      <c r="PRB20" s="106"/>
      <c r="PRC20" s="106"/>
      <c r="PRD20" s="106"/>
      <c r="PRE20" s="106"/>
      <c r="PRF20" s="106"/>
      <c r="PRG20" s="106"/>
      <c r="PRH20" s="106"/>
      <c r="PRI20" s="106"/>
      <c r="PRJ20" s="106"/>
      <c r="PRK20" s="106"/>
      <c r="PRL20" s="106"/>
      <c r="PRM20" s="106"/>
      <c r="PRN20" s="109"/>
      <c r="PRO20" s="105"/>
      <c r="PRP20" s="106"/>
      <c r="PRQ20" s="106"/>
      <c r="PRR20" s="106"/>
      <c r="PRS20" s="106"/>
      <c r="PRT20" s="106"/>
      <c r="PRU20" s="106"/>
      <c r="PRV20" s="106"/>
      <c r="PRW20" s="106"/>
      <c r="PRX20" s="106"/>
      <c r="PRY20" s="106"/>
      <c r="PRZ20" s="106"/>
      <c r="PSA20" s="106"/>
      <c r="PSB20" s="106"/>
      <c r="PSC20" s="106"/>
      <c r="PSD20" s="106"/>
      <c r="PSE20" s="109"/>
      <c r="PSF20" s="105"/>
      <c r="PSG20" s="106"/>
      <c r="PSH20" s="106"/>
      <c r="PSI20" s="106"/>
      <c r="PSJ20" s="106"/>
      <c r="PSK20" s="106"/>
      <c r="PSL20" s="106"/>
      <c r="PSM20" s="106"/>
      <c r="PSN20" s="106"/>
      <c r="PSO20" s="106"/>
      <c r="PSP20" s="106"/>
      <c r="PSQ20" s="106"/>
      <c r="PSR20" s="106"/>
      <c r="PSS20" s="106"/>
      <c r="PST20" s="106"/>
      <c r="PSU20" s="106"/>
      <c r="PSV20" s="109"/>
      <c r="PSW20" s="105"/>
      <c r="PSX20" s="106"/>
      <c r="PSY20" s="106"/>
      <c r="PSZ20" s="106"/>
      <c r="PTA20" s="106"/>
      <c r="PTB20" s="106"/>
      <c r="PTC20" s="106"/>
      <c r="PTD20" s="106"/>
      <c r="PTE20" s="106"/>
      <c r="PTF20" s="106"/>
      <c r="PTG20" s="106"/>
      <c r="PTH20" s="106"/>
      <c r="PTI20" s="106"/>
      <c r="PTJ20" s="106"/>
      <c r="PTK20" s="106"/>
      <c r="PTL20" s="106"/>
      <c r="PTM20" s="109"/>
      <c r="PTN20" s="105"/>
      <c r="PTO20" s="106"/>
      <c r="PTP20" s="106"/>
      <c r="PTQ20" s="106"/>
      <c r="PTR20" s="106"/>
      <c r="PTS20" s="106"/>
      <c r="PTT20" s="106"/>
      <c r="PTU20" s="106"/>
      <c r="PTV20" s="106"/>
      <c r="PTW20" s="106"/>
      <c r="PTX20" s="106"/>
      <c r="PTY20" s="106"/>
      <c r="PTZ20" s="106"/>
      <c r="PUA20" s="106"/>
      <c r="PUB20" s="106"/>
      <c r="PUC20" s="106"/>
      <c r="PUD20" s="109"/>
      <c r="PUE20" s="105"/>
      <c r="PUF20" s="106"/>
      <c r="PUG20" s="106"/>
      <c r="PUH20" s="106"/>
      <c r="PUI20" s="106"/>
      <c r="PUJ20" s="106"/>
      <c r="PUK20" s="106"/>
      <c r="PUL20" s="106"/>
      <c r="PUM20" s="106"/>
      <c r="PUN20" s="106"/>
      <c r="PUO20" s="106"/>
      <c r="PUP20" s="106"/>
      <c r="PUQ20" s="106"/>
      <c r="PUR20" s="106"/>
      <c r="PUS20" s="106"/>
      <c r="PUT20" s="106"/>
      <c r="PUU20" s="109"/>
      <c r="PUV20" s="105"/>
      <c r="PUW20" s="106"/>
      <c r="PUX20" s="106"/>
      <c r="PUY20" s="106"/>
      <c r="PUZ20" s="106"/>
      <c r="PVA20" s="106"/>
      <c r="PVB20" s="106"/>
      <c r="PVC20" s="106"/>
      <c r="PVD20" s="106"/>
      <c r="PVE20" s="106"/>
      <c r="PVF20" s="106"/>
      <c r="PVG20" s="106"/>
      <c r="PVH20" s="106"/>
      <c r="PVI20" s="106"/>
      <c r="PVJ20" s="106"/>
      <c r="PVK20" s="106"/>
      <c r="PVL20" s="109"/>
      <c r="PVM20" s="105"/>
      <c r="PVN20" s="106"/>
      <c r="PVO20" s="106"/>
      <c r="PVP20" s="106"/>
      <c r="PVQ20" s="106"/>
      <c r="PVR20" s="106"/>
      <c r="PVS20" s="106"/>
      <c r="PVT20" s="106"/>
      <c r="PVU20" s="106"/>
      <c r="PVV20" s="106"/>
      <c r="PVW20" s="106"/>
      <c r="PVX20" s="106"/>
      <c r="PVY20" s="106"/>
      <c r="PVZ20" s="106"/>
      <c r="PWA20" s="106"/>
      <c r="PWB20" s="106"/>
      <c r="PWC20" s="109"/>
      <c r="PWD20" s="105"/>
      <c r="PWE20" s="106"/>
      <c r="PWF20" s="106"/>
      <c r="PWG20" s="106"/>
      <c r="PWH20" s="106"/>
      <c r="PWI20" s="106"/>
      <c r="PWJ20" s="106"/>
      <c r="PWK20" s="106"/>
      <c r="PWL20" s="106"/>
      <c r="PWM20" s="106"/>
      <c r="PWN20" s="106"/>
      <c r="PWO20" s="106"/>
      <c r="PWP20" s="106"/>
      <c r="PWQ20" s="106"/>
      <c r="PWR20" s="106"/>
      <c r="PWS20" s="106"/>
      <c r="PWT20" s="109"/>
      <c r="PWU20" s="105"/>
      <c r="PWV20" s="106"/>
      <c r="PWW20" s="106"/>
      <c r="PWX20" s="106"/>
      <c r="PWY20" s="106"/>
      <c r="PWZ20" s="106"/>
      <c r="PXA20" s="106"/>
      <c r="PXB20" s="106"/>
      <c r="PXC20" s="106"/>
      <c r="PXD20" s="106"/>
      <c r="PXE20" s="106"/>
      <c r="PXF20" s="106"/>
      <c r="PXG20" s="106"/>
      <c r="PXH20" s="106"/>
      <c r="PXI20" s="106"/>
      <c r="PXJ20" s="106"/>
      <c r="PXK20" s="109"/>
      <c r="PXL20" s="105"/>
      <c r="PXM20" s="106"/>
      <c r="PXN20" s="106"/>
      <c r="PXO20" s="106"/>
      <c r="PXP20" s="106"/>
      <c r="PXQ20" s="106"/>
      <c r="PXR20" s="106"/>
      <c r="PXS20" s="106"/>
      <c r="PXT20" s="106"/>
      <c r="PXU20" s="106"/>
      <c r="PXV20" s="106"/>
      <c r="PXW20" s="106"/>
      <c r="PXX20" s="106"/>
      <c r="PXY20" s="106"/>
      <c r="PXZ20" s="106"/>
      <c r="PYA20" s="106"/>
      <c r="PYB20" s="109"/>
      <c r="PYC20" s="105"/>
      <c r="PYD20" s="106"/>
      <c r="PYE20" s="106"/>
      <c r="PYF20" s="106"/>
      <c r="PYG20" s="106"/>
      <c r="PYH20" s="106"/>
      <c r="PYI20" s="106"/>
      <c r="PYJ20" s="106"/>
      <c r="PYK20" s="106"/>
      <c r="PYL20" s="106"/>
      <c r="PYM20" s="106"/>
      <c r="PYN20" s="106"/>
      <c r="PYO20" s="106"/>
      <c r="PYP20" s="106"/>
      <c r="PYQ20" s="106"/>
      <c r="PYR20" s="106"/>
      <c r="PYS20" s="109"/>
      <c r="PYT20" s="105"/>
      <c r="PYU20" s="106"/>
      <c r="PYV20" s="106"/>
      <c r="PYW20" s="106"/>
      <c r="PYX20" s="106"/>
      <c r="PYY20" s="106"/>
      <c r="PYZ20" s="106"/>
      <c r="PZA20" s="106"/>
      <c r="PZB20" s="106"/>
      <c r="PZC20" s="106"/>
      <c r="PZD20" s="106"/>
      <c r="PZE20" s="106"/>
      <c r="PZF20" s="106"/>
      <c r="PZG20" s="106"/>
      <c r="PZH20" s="106"/>
      <c r="PZI20" s="106"/>
      <c r="PZJ20" s="109"/>
      <c r="PZK20" s="105"/>
      <c r="PZL20" s="106"/>
      <c r="PZM20" s="106"/>
      <c r="PZN20" s="106"/>
      <c r="PZO20" s="106"/>
      <c r="PZP20" s="106"/>
      <c r="PZQ20" s="106"/>
      <c r="PZR20" s="106"/>
      <c r="PZS20" s="106"/>
      <c r="PZT20" s="106"/>
      <c r="PZU20" s="106"/>
      <c r="PZV20" s="106"/>
      <c r="PZW20" s="106"/>
      <c r="PZX20" s="106"/>
      <c r="PZY20" s="106"/>
      <c r="PZZ20" s="106"/>
      <c r="QAA20" s="109"/>
      <c r="QAB20" s="105"/>
      <c r="QAC20" s="106"/>
      <c r="QAD20" s="106"/>
      <c r="QAE20" s="106"/>
      <c r="QAF20" s="106"/>
      <c r="QAG20" s="106"/>
      <c r="QAH20" s="106"/>
      <c r="QAI20" s="106"/>
      <c r="QAJ20" s="106"/>
      <c r="QAK20" s="106"/>
      <c r="QAL20" s="106"/>
      <c r="QAM20" s="106"/>
      <c r="QAN20" s="106"/>
      <c r="QAO20" s="106"/>
      <c r="QAP20" s="106"/>
      <c r="QAQ20" s="106"/>
      <c r="QAR20" s="109"/>
      <c r="QAS20" s="105"/>
      <c r="QAT20" s="106"/>
      <c r="QAU20" s="106"/>
      <c r="QAV20" s="106"/>
      <c r="QAW20" s="106"/>
      <c r="QAX20" s="106"/>
      <c r="QAY20" s="106"/>
      <c r="QAZ20" s="106"/>
      <c r="QBA20" s="106"/>
      <c r="QBB20" s="106"/>
      <c r="QBC20" s="106"/>
      <c r="QBD20" s="106"/>
      <c r="QBE20" s="106"/>
      <c r="QBF20" s="106"/>
      <c r="QBG20" s="106"/>
      <c r="QBH20" s="106"/>
      <c r="QBI20" s="109"/>
      <c r="QBJ20" s="105"/>
      <c r="QBK20" s="106"/>
      <c r="QBL20" s="106"/>
      <c r="QBM20" s="106"/>
      <c r="QBN20" s="106"/>
      <c r="QBO20" s="106"/>
      <c r="QBP20" s="106"/>
      <c r="QBQ20" s="106"/>
      <c r="QBR20" s="106"/>
      <c r="QBS20" s="106"/>
      <c r="QBT20" s="106"/>
      <c r="QBU20" s="106"/>
      <c r="QBV20" s="106"/>
      <c r="QBW20" s="106"/>
      <c r="QBX20" s="106"/>
      <c r="QBY20" s="106"/>
      <c r="QBZ20" s="109"/>
      <c r="QCA20" s="105"/>
      <c r="QCB20" s="106"/>
      <c r="QCC20" s="106"/>
      <c r="QCD20" s="106"/>
      <c r="QCE20" s="106"/>
      <c r="QCF20" s="106"/>
      <c r="QCG20" s="106"/>
      <c r="QCH20" s="106"/>
      <c r="QCI20" s="106"/>
      <c r="QCJ20" s="106"/>
      <c r="QCK20" s="106"/>
      <c r="QCL20" s="106"/>
      <c r="QCM20" s="106"/>
      <c r="QCN20" s="106"/>
      <c r="QCO20" s="106"/>
      <c r="QCP20" s="106"/>
      <c r="QCQ20" s="109"/>
      <c r="QCR20" s="105"/>
      <c r="QCS20" s="106"/>
      <c r="QCT20" s="106"/>
      <c r="QCU20" s="106"/>
      <c r="QCV20" s="106"/>
      <c r="QCW20" s="106"/>
      <c r="QCX20" s="106"/>
      <c r="QCY20" s="106"/>
      <c r="QCZ20" s="106"/>
      <c r="QDA20" s="106"/>
      <c r="QDB20" s="106"/>
      <c r="QDC20" s="106"/>
      <c r="QDD20" s="106"/>
      <c r="QDE20" s="106"/>
      <c r="QDF20" s="106"/>
      <c r="QDG20" s="106"/>
      <c r="QDH20" s="109"/>
      <c r="QDI20" s="105"/>
      <c r="QDJ20" s="106"/>
      <c r="QDK20" s="106"/>
      <c r="QDL20" s="106"/>
      <c r="QDM20" s="106"/>
      <c r="QDN20" s="106"/>
      <c r="QDO20" s="106"/>
      <c r="QDP20" s="106"/>
      <c r="QDQ20" s="106"/>
      <c r="QDR20" s="106"/>
      <c r="QDS20" s="106"/>
      <c r="QDT20" s="106"/>
      <c r="QDU20" s="106"/>
      <c r="QDV20" s="106"/>
      <c r="QDW20" s="106"/>
      <c r="QDX20" s="106"/>
      <c r="QDY20" s="109"/>
      <c r="QDZ20" s="105"/>
      <c r="QEA20" s="106"/>
      <c r="QEB20" s="106"/>
      <c r="QEC20" s="106"/>
      <c r="QED20" s="106"/>
      <c r="QEE20" s="106"/>
      <c r="QEF20" s="106"/>
      <c r="QEG20" s="106"/>
      <c r="QEH20" s="106"/>
      <c r="QEI20" s="106"/>
      <c r="QEJ20" s="106"/>
      <c r="QEK20" s="106"/>
      <c r="QEL20" s="106"/>
      <c r="QEM20" s="106"/>
      <c r="QEN20" s="106"/>
      <c r="QEO20" s="106"/>
      <c r="QEP20" s="109"/>
      <c r="QEQ20" s="105"/>
      <c r="QER20" s="106"/>
      <c r="QES20" s="106"/>
      <c r="QET20" s="106"/>
      <c r="QEU20" s="106"/>
      <c r="QEV20" s="106"/>
      <c r="QEW20" s="106"/>
      <c r="QEX20" s="106"/>
      <c r="QEY20" s="106"/>
      <c r="QEZ20" s="106"/>
      <c r="QFA20" s="106"/>
      <c r="QFB20" s="106"/>
      <c r="QFC20" s="106"/>
      <c r="QFD20" s="106"/>
      <c r="QFE20" s="106"/>
      <c r="QFF20" s="106"/>
      <c r="QFG20" s="109"/>
      <c r="QFH20" s="105"/>
      <c r="QFI20" s="106"/>
      <c r="QFJ20" s="106"/>
      <c r="QFK20" s="106"/>
      <c r="QFL20" s="106"/>
      <c r="QFM20" s="106"/>
      <c r="QFN20" s="106"/>
      <c r="QFO20" s="106"/>
      <c r="QFP20" s="106"/>
      <c r="QFQ20" s="106"/>
      <c r="QFR20" s="106"/>
      <c r="QFS20" s="106"/>
      <c r="QFT20" s="106"/>
      <c r="QFU20" s="106"/>
      <c r="QFV20" s="106"/>
      <c r="QFW20" s="106"/>
      <c r="QFX20" s="109"/>
      <c r="QFY20" s="105"/>
      <c r="QFZ20" s="106"/>
      <c r="QGA20" s="106"/>
      <c r="QGB20" s="106"/>
      <c r="QGC20" s="106"/>
      <c r="QGD20" s="106"/>
      <c r="QGE20" s="106"/>
      <c r="QGF20" s="106"/>
      <c r="QGG20" s="106"/>
      <c r="QGH20" s="106"/>
      <c r="QGI20" s="106"/>
      <c r="QGJ20" s="106"/>
      <c r="QGK20" s="106"/>
      <c r="QGL20" s="106"/>
      <c r="QGM20" s="106"/>
      <c r="QGN20" s="106"/>
      <c r="QGO20" s="109"/>
      <c r="QGP20" s="105"/>
      <c r="QGQ20" s="106"/>
      <c r="QGR20" s="106"/>
      <c r="QGS20" s="106"/>
      <c r="QGT20" s="106"/>
      <c r="QGU20" s="106"/>
      <c r="QGV20" s="106"/>
      <c r="QGW20" s="106"/>
      <c r="QGX20" s="106"/>
      <c r="QGY20" s="106"/>
      <c r="QGZ20" s="106"/>
      <c r="QHA20" s="106"/>
      <c r="QHB20" s="106"/>
      <c r="QHC20" s="106"/>
      <c r="QHD20" s="106"/>
      <c r="QHE20" s="106"/>
      <c r="QHF20" s="109"/>
      <c r="QHG20" s="105"/>
      <c r="QHH20" s="106"/>
      <c r="QHI20" s="106"/>
      <c r="QHJ20" s="106"/>
      <c r="QHK20" s="106"/>
      <c r="QHL20" s="106"/>
      <c r="QHM20" s="106"/>
      <c r="QHN20" s="106"/>
      <c r="QHO20" s="106"/>
      <c r="QHP20" s="106"/>
      <c r="QHQ20" s="106"/>
      <c r="QHR20" s="106"/>
      <c r="QHS20" s="106"/>
      <c r="QHT20" s="106"/>
      <c r="QHU20" s="106"/>
      <c r="QHV20" s="106"/>
      <c r="QHW20" s="109"/>
      <c r="QHX20" s="105"/>
      <c r="QHY20" s="106"/>
      <c r="QHZ20" s="106"/>
      <c r="QIA20" s="106"/>
      <c r="QIB20" s="106"/>
      <c r="QIC20" s="106"/>
      <c r="QID20" s="106"/>
      <c r="QIE20" s="106"/>
      <c r="QIF20" s="106"/>
      <c r="QIG20" s="106"/>
      <c r="QIH20" s="106"/>
      <c r="QII20" s="106"/>
      <c r="QIJ20" s="106"/>
      <c r="QIK20" s="106"/>
      <c r="QIL20" s="106"/>
      <c r="QIM20" s="106"/>
      <c r="QIN20" s="109"/>
      <c r="QIO20" s="105"/>
      <c r="QIP20" s="106"/>
      <c r="QIQ20" s="106"/>
      <c r="QIR20" s="106"/>
      <c r="QIS20" s="106"/>
      <c r="QIT20" s="106"/>
      <c r="QIU20" s="106"/>
      <c r="QIV20" s="106"/>
      <c r="QIW20" s="106"/>
      <c r="QIX20" s="106"/>
      <c r="QIY20" s="106"/>
      <c r="QIZ20" s="106"/>
      <c r="QJA20" s="106"/>
      <c r="QJB20" s="106"/>
      <c r="QJC20" s="106"/>
      <c r="QJD20" s="106"/>
      <c r="QJE20" s="109"/>
      <c r="QJF20" s="105"/>
      <c r="QJG20" s="106"/>
      <c r="QJH20" s="106"/>
      <c r="QJI20" s="106"/>
      <c r="QJJ20" s="106"/>
      <c r="QJK20" s="106"/>
      <c r="QJL20" s="106"/>
      <c r="QJM20" s="106"/>
      <c r="QJN20" s="106"/>
      <c r="QJO20" s="106"/>
      <c r="QJP20" s="106"/>
      <c r="QJQ20" s="106"/>
      <c r="QJR20" s="106"/>
      <c r="QJS20" s="106"/>
      <c r="QJT20" s="106"/>
      <c r="QJU20" s="106"/>
      <c r="QJV20" s="109"/>
      <c r="QJW20" s="105"/>
      <c r="QJX20" s="106"/>
      <c r="QJY20" s="106"/>
      <c r="QJZ20" s="106"/>
      <c r="QKA20" s="106"/>
      <c r="QKB20" s="106"/>
      <c r="QKC20" s="106"/>
      <c r="QKD20" s="106"/>
      <c r="QKE20" s="106"/>
      <c r="QKF20" s="106"/>
      <c r="QKG20" s="106"/>
      <c r="QKH20" s="106"/>
      <c r="QKI20" s="106"/>
      <c r="QKJ20" s="106"/>
      <c r="QKK20" s="106"/>
      <c r="QKL20" s="106"/>
      <c r="QKM20" s="109"/>
      <c r="QKN20" s="105"/>
      <c r="QKO20" s="106"/>
      <c r="QKP20" s="106"/>
      <c r="QKQ20" s="106"/>
      <c r="QKR20" s="106"/>
      <c r="QKS20" s="106"/>
      <c r="QKT20" s="106"/>
      <c r="QKU20" s="106"/>
      <c r="QKV20" s="106"/>
      <c r="QKW20" s="106"/>
      <c r="QKX20" s="106"/>
      <c r="QKY20" s="106"/>
      <c r="QKZ20" s="106"/>
      <c r="QLA20" s="106"/>
      <c r="QLB20" s="106"/>
      <c r="QLC20" s="106"/>
      <c r="QLD20" s="109"/>
      <c r="QLE20" s="105"/>
      <c r="QLF20" s="106"/>
      <c r="QLG20" s="106"/>
      <c r="QLH20" s="106"/>
      <c r="QLI20" s="106"/>
      <c r="QLJ20" s="106"/>
      <c r="QLK20" s="106"/>
      <c r="QLL20" s="106"/>
      <c r="QLM20" s="106"/>
      <c r="QLN20" s="106"/>
      <c r="QLO20" s="106"/>
      <c r="QLP20" s="106"/>
      <c r="QLQ20" s="106"/>
      <c r="QLR20" s="106"/>
      <c r="QLS20" s="106"/>
      <c r="QLT20" s="106"/>
      <c r="QLU20" s="109"/>
      <c r="QLV20" s="105"/>
      <c r="QLW20" s="106"/>
      <c r="QLX20" s="106"/>
      <c r="QLY20" s="106"/>
      <c r="QLZ20" s="106"/>
      <c r="QMA20" s="106"/>
      <c r="QMB20" s="106"/>
      <c r="QMC20" s="106"/>
      <c r="QMD20" s="106"/>
      <c r="QME20" s="106"/>
      <c r="QMF20" s="106"/>
      <c r="QMG20" s="106"/>
      <c r="QMH20" s="106"/>
      <c r="QMI20" s="106"/>
      <c r="QMJ20" s="106"/>
      <c r="QMK20" s="106"/>
      <c r="QML20" s="109"/>
      <c r="QMM20" s="105"/>
      <c r="QMN20" s="106"/>
      <c r="QMO20" s="106"/>
      <c r="QMP20" s="106"/>
      <c r="QMQ20" s="106"/>
      <c r="QMR20" s="106"/>
      <c r="QMS20" s="106"/>
      <c r="QMT20" s="106"/>
      <c r="QMU20" s="106"/>
      <c r="QMV20" s="106"/>
      <c r="QMW20" s="106"/>
      <c r="QMX20" s="106"/>
      <c r="QMY20" s="106"/>
      <c r="QMZ20" s="106"/>
      <c r="QNA20" s="106"/>
      <c r="QNB20" s="106"/>
      <c r="QNC20" s="109"/>
      <c r="QND20" s="105"/>
      <c r="QNE20" s="106"/>
      <c r="QNF20" s="106"/>
      <c r="QNG20" s="106"/>
      <c r="QNH20" s="106"/>
      <c r="QNI20" s="106"/>
      <c r="QNJ20" s="106"/>
      <c r="QNK20" s="106"/>
      <c r="QNL20" s="106"/>
      <c r="QNM20" s="106"/>
      <c r="QNN20" s="106"/>
      <c r="QNO20" s="106"/>
      <c r="QNP20" s="106"/>
      <c r="QNQ20" s="106"/>
      <c r="QNR20" s="106"/>
      <c r="QNS20" s="106"/>
      <c r="QNT20" s="109"/>
      <c r="QNU20" s="105"/>
      <c r="QNV20" s="106"/>
      <c r="QNW20" s="106"/>
      <c r="QNX20" s="106"/>
      <c r="QNY20" s="106"/>
      <c r="QNZ20" s="106"/>
      <c r="QOA20" s="106"/>
      <c r="QOB20" s="106"/>
      <c r="QOC20" s="106"/>
      <c r="QOD20" s="106"/>
      <c r="QOE20" s="106"/>
      <c r="QOF20" s="106"/>
      <c r="QOG20" s="106"/>
      <c r="QOH20" s="106"/>
      <c r="QOI20" s="106"/>
      <c r="QOJ20" s="106"/>
      <c r="QOK20" s="109"/>
      <c r="QOL20" s="105"/>
      <c r="QOM20" s="106"/>
      <c r="QON20" s="106"/>
      <c r="QOO20" s="106"/>
      <c r="QOP20" s="106"/>
      <c r="QOQ20" s="106"/>
      <c r="QOR20" s="106"/>
      <c r="QOS20" s="106"/>
      <c r="QOT20" s="106"/>
      <c r="QOU20" s="106"/>
      <c r="QOV20" s="106"/>
      <c r="QOW20" s="106"/>
      <c r="QOX20" s="106"/>
      <c r="QOY20" s="106"/>
      <c r="QOZ20" s="106"/>
      <c r="QPA20" s="106"/>
      <c r="QPB20" s="109"/>
      <c r="QPC20" s="105"/>
      <c r="QPD20" s="106"/>
      <c r="QPE20" s="106"/>
      <c r="QPF20" s="106"/>
      <c r="QPG20" s="106"/>
      <c r="QPH20" s="106"/>
      <c r="QPI20" s="106"/>
      <c r="QPJ20" s="106"/>
      <c r="QPK20" s="106"/>
      <c r="QPL20" s="106"/>
      <c r="QPM20" s="106"/>
      <c r="QPN20" s="106"/>
      <c r="QPO20" s="106"/>
      <c r="QPP20" s="106"/>
      <c r="QPQ20" s="106"/>
      <c r="QPR20" s="106"/>
      <c r="QPS20" s="109"/>
      <c r="QPT20" s="105"/>
      <c r="QPU20" s="106"/>
      <c r="QPV20" s="106"/>
      <c r="QPW20" s="106"/>
      <c r="QPX20" s="106"/>
      <c r="QPY20" s="106"/>
      <c r="QPZ20" s="106"/>
      <c r="QQA20" s="106"/>
      <c r="QQB20" s="106"/>
      <c r="QQC20" s="106"/>
      <c r="QQD20" s="106"/>
      <c r="QQE20" s="106"/>
      <c r="QQF20" s="106"/>
      <c r="QQG20" s="106"/>
      <c r="QQH20" s="106"/>
      <c r="QQI20" s="106"/>
      <c r="QQJ20" s="109"/>
      <c r="QQK20" s="105"/>
      <c r="QQL20" s="106"/>
      <c r="QQM20" s="106"/>
      <c r="QQN20" s="106"/>
      <c r="QQO20" s="106"/>
      <c r="QQP20" s="106"/>
      <c r="QQQ20" s="106"/>
      <c r="QQR20" s="106"/>
      <c r="QQS20" s="106"/>
      <c r="QQT20" s="106"/>
      <c r="QQU20" s="106"/>
      <c r="QQV20" s="106"/>
      <c r="QQW20" s="106"/>
      <c r="QQX20" s="106"/>
      <c r="QQY20" s="106"/>
      <c r="QQZ20" s="106"/>
      <c r="QRA20" s="109"/>
      <c r="QRB20" s="105"/>
      <c r="QRC20" s="106"/>
      <c r="QRD20" s="106"/>
      <c r="QRE20" s="106"/>
      <c r="QRF20" s="106"/>
      <c r="QRG20" s="106"/>
      <c r="QRH20" s="106"/>
      <c r="QRI20" s="106"/>
      <c r="QRJ20" s="106"/>
      <c r="QRK20" s="106"/>
      <c r="QRL20" s="106"/>
      <c r="QRM20" s="106"/>
      <c r="QRN20" s="106"/>
      <c r="QRO20" s="106"/>
      <c r="QRP20" s="106"/>
      <c r="QRQ20" s="106"/>
      <c r="QRR20" s="109"/>
      <c r="QRS20" s="105"/>
      <c r="QRT20" s="106"/>
      <c r="QRU20" s="106"/>
      <c r="QRV20" s="106"/>
      <c r="QRW20" s="106"/>
      <c r="QRX20" s="106"/>
      <c r="QRY20" s="106"/>
      <c r="QRZ20" s="106"/>
      <c r="QSA20" s="106"/>
      <c r="QSB20" s="106"/>
      <c r="QSC20" s="106"/>
      <c r="QSD20" s="106"/>
      <c r="QSE20" s="106"/>
      <c r="QSF20" s="106"/>
      <c r="QSG20" s="106"/>
      <c r="QSH20" s="106"/>
      <c r="QSI20" s="109"/>
      <c r="QSJ20" s="105"/>
      <c r="QSK20" s="106"/>
      <c r="QSL20" s="106"/>
      <c r="QSM20" s="106"/>
      <c r="QSN20" s="106"/>
      <c r="QSO20" s="106"/>
      <c r="QSP20" s="106"/>
      <c r="QSQ20" s="106"/>
      <c r="QSR20" s="106"/>
      <c r="QSS20" s="106"/>
      <c r="QST20" s="106"/>
      <c r="QSU20" s="106"/>
      <c r="QSV20" s="106"/>
      <c r="QSW20" s="106"/>
      <c r="QSX20" s="106"/>
      <c r="QSY20" s="106"/>
      <c r="QSZ20" s="109"/>
      <c r="QTA20" s="105"/>
      <c r="QTB20" s="106"/>
      <c r="QTC20" s="106"/>
      <c r="QTD20" s="106"/>
      <c r="QTE20" s="106"/>
      <c r="QTF20" s="106"/>
      <c r="QTG20" s="106"/>
      <c r="QTH20" s="106"/>
      <c r="QTI20" s="106"/>
      <c r="QTJ20" s="106"/>
      <c r="QTK20" s="106"/>
      <c r="QTL20" s="106"/>
      <c r="QTM20" s="106"/>
      <c r="QTN20" s="106"/>
      <c r="QTO20" s="106"/>
      <c r="QTP20" s="106"/>
      <c r="QTQ20" s="109"/>
      <c r="QTR20" s="105"/>
      <c r="QTS20" s="106"/>
      <c r="QTT20" s="106"/>
      <c r="QTU20" s="106"/>
      <c r="QTV20" s="106"/>
      <c r="QTW20" s="106"/>
      <c r="QTX20" s="106"/>
      <c r="QTY20" s="106"/>
      <c r="QTZ20" s="106"/>
      <c r="QUA20" s="106"/>
      <c r="QUB20" s="106"/>
      <c r="QUC20" s="106"/>
      <c r="QUD20" s="106"/>
      <c r="QUE20" s="106"/>
      <c r="QUF20" s="106"/>
      <c r="QUG20" s="106"/>
      <c r="QUH20" s="109"/>
      <c r="QUI20" s="105"/>
      <c r="QUJ20" s="106"/>
      <c r="QUK20" s="106"/>
      <c r="QUL20" s="106"/>
      <c r="QUM20" s="106"/>
      <c r="QUN20" s="106"/>
      <c r="QUO20" s="106"/>
      <c r="QUP20" s="106"/>
      <c r="QUQ20" s="106"/>
      <c r="QUR20" s="106"/>
      <c r="QUS20" s="106"/>
      <c r="QUT20" s="106"/>
      <c r="QUU20" s="106"/>
      <c r="QUV20" s="106"/>
      <c r="QUW20" s="106"/>
      <c r="QUX20" s="106"/>
      <c r="QUY20" s="109"/>
      <c r="QUZ20" s="105"/>
      <c r="QVA20" s="106"/>
      <c r="QVB20" s="106"/>
      <c r="QVC20" s="106"/>
      <c r="QVD20" s="106"/>
      <c r="QVE20" s="106"/>
      <c r="QVF20" s="106"/>
      <c r="QVG20" s="106"/>
      <c r="QVH20" s="106"/>
      <c r="QVI20" s="106"/>
      <c r="QVJ20" s="106"/>
      <c r="QVK20" s="106"/>
      <c r="QVL20" s="106"/>
      <c r="QVM20" s="106"/>
      <c r="QVN20" s="106"/>
      <c r="QVO20" s="106"/>
      <c r="QVP20" s="109"/>
      <c r="QVQ20" s="105"/>
      <c r="QVR20" s="106"/>
      <c r="QVS20" s="106"/>
      <c r="QVT20" s="106"/>
      <c r="QVU20" s="106"/>
      <c r="QVV20" s="106"/>
      <c r="QVW20" s="106"/>
      <c r="QVX20" s="106"/>
      <c r="QVY20" s="106"/>
      <c r="QVZ20" s="106"/>
      <c r="QWA20" s="106"/>
      <c r="QWB20" s="106"/>
      <c r="QWC20" s="106"/>
      <c r="QWD20" s="106"/>
      <c r="QWE20" s="106"/>
      <c r="QWF20" s="106"/>
      <c r="QWG20" s="109"/>
      <c r="QWH20" s="105"/>
      <c r="QWI20" s="106"/>
      <c r="QWJ20" s="106"/>
      <c r="QWK20" s="106"/>
      <c r="QWL20" s="106"/>
      <c r="QWM20" s="106"/>
      <c r="QWN20" s="106"/>
      <c r="QWO20" s="106"/>
      <c r="QWP20" s="106"/>
      <c r="QWQ20" s="106"/>
      <c r="QWR20" s="106"/>
      <c r="QWS20" s="106"/>
      <c r="QWT20" s="106"/>
      <c r="QWU20" s="106"/>
      <c r="QWV20" s="106"/>
      <c r="QWW20" s="106"/>
      <c r="QWX20" s="109"/>
      <c r="QWY20" s="105"/>
      <c r="QWZ20" s="106"/>
      <c r="QXA20" s="106"/>
      <c r="QXB20" s="106"/>
      <c r="QXC20" s="106"/>
      <c r="QXD20" s="106"/>
      <c r="QXE20" s="106"/>
      <c r="QXF20" s="106"/>
      <c r="QXG20" s="106"/>
      <c r="QXH20" s="106"/>
      <c r="QXI20" s="106"/>
      <c r="QXJ20" s="106"/>
      <c r="QXK20" s="106"/>
      <c r="QXL20" s="106"/>
      <c r="QXM20" s="106"/>
      <c r="QXN20" s="106"/>
      <c r="QXO20" s="109"/>
      <c r="QXP20" s="105"/>
      <c r="QXQ20" s="106"/>
      <c r="QXR20" s="106"/>
      <c r="QXS20" s="106"/>
      <c r="QXT20" s="106"/>
      <c r="QXU20" s="106"/>
      <c r="QXV20" s="106"/>
      <c r="QXW20" s="106"/>
      <c r="QXX20" s="106"/>
      <c r="QXY20" s="106"/>
      <c r="QXZ20" s="106"/>
      <c r="QYA20" s="106"/>
      <c r="QYB20" s="106"/>
      <c r="QYC20" s="106"/>
      <c r="QYD20" s="106"/>
      <c r="QYE20" s="106"/>
      <c r="QYF20" s="109"/>
      <c r="QYG20" s="105"/>
      <c r="QYH20" s="106"/>
      <c r="QYI20" s="106"/>
      <c r="QYJ20" s="106"/>
      <c r="QYK20" s="106"/>
      <c r="QYL20" s="106"/>
      <c r="QYM20" s="106"/>
      <c r="QYN20" s="106"/>
      <c r="QYO20" s="106"/>
      <c r="QYP20" s="106"/>
      <c r="QYQ20" s="106"/>
      <c r="QYR20" s="106"/>
      <c r="QYS20" s="106"/>
      <c r="QYT20" s="106"/>
      <c r="QYU20" s="106"/>
      <c r="QYV20" s="106"/>
      <c r="QYW20" s="109"/>
      <c r="QYX20" s="105"/>
      <c r="QYY20" s="106"/>
      <c r="QYZ20" s="106"/>
      <c r="QZA20" s="106"/>
      <c r="QZB20" s="106"/>
      <c r="QZC20" s="106"/>
      <c r="QZD20" s="106"/>
      <c r="QZE20" s="106"/>
      <c r="QZF20" s="106"/>
      <c r="QZG20" s="106"/>
      <c r="QZH20" s="106"/>
      <c r="QZI20" s="106"/>
      <c r="QZJ20" s="106"/>
      <c r="QZK20" s="106"/>
      <c r="QZL20" s="106"/>
      <c r="QZM20" s="106"/>
      <c r="QZN20" s="109"/>
      <c r="QZO20" s="105"/>
      <c r="QZP20" s="106"/>
      <c r="QZQ20" s="106"/>
      <c r="QZR20" s="106"/>
      <c r="QZS20" s="106"/>
      <c r="QZT20" s="106"/>
      <c r="QZU20" s="106"/>
      <c r="QZV20" s="106"/>
      <c r="QZW20" s="106"/>
      <c r="QZX20" s="106"/>
      <c r="QZY20" s="106"/>
      <c r="QZZ20" s="106"/>
      <c r="RAA20" s="106"/>
      <c r="RAB20" s="106"/>
      <c r="RAC20" s="106"/>
      <c r="RAD20" s="106"/>
      <c r="RAE20" s="109"/>
      <c r="RAF20" s="105"/>
      <c r="RAG20" s="106"/>
      <c r="RAH20" s="106"/>
      <c r="RAI20" s="106"/>
      <c r="RAJ20" s="106"/>
      <c r="RAK20" s="106"/>
      <c r="RAL20" s="106"/>
      <c r="RAM20" s="106"/>
      <c r="RAN20" s="106"/>
      <c r="RAO20" s="106"/>
      <c r="RAP20" s="106"/>
      <c r="RAQ20" s="106"/>
      <c r="RAR20" s="106"/>
      <c r="RAS20" s="106"/>
      <c r="RAT20" s="106"/>
      <c r="RAU20" s="106"/>
      <c r="RAV20" s="109"/>
      <c r="RAW20" s="105"/>
      <c r="RAX20" s="106"/>
      <c r="RAY20" s="106"/>
      <c r="RAZ20" s="106"/>
      <c r="RBA20" s="106"/>
      <c r="RBB20" s="106"/>
      <c r="RBC20" s="106"/>
      <c r="RBD20" s="106"/>
      <c r="RBE20" s="106"/>
      <c r="RBF20" s="106"/>
      <c r="RBG20" s="106"/>
      <c r="RBH20" s="106"/>
      <c r="RBI20" s="106"/>
      <c r="RBJ20" s="106"/>
      <c r="RBK20" s="106"/>
      <c r="RBL20" s="106"/>
      <c r="RBM20" s="109"/>
      <c r="RBN20" s="105"/>
      <c r="RBO20" s="106"/>
      <c r="RBP20" s="106"/>
      <c r="RBQ20" s="106"/>
      <c r="RBR20" s="106"/>
      <c r="RBS20" s="106"/>
      <c r="RBT20" s="106"/>
      <c r="RBU20" s="106"/>
      <c r="RBV20" s="106"/>
      <c r="RBW20" s="106"/>
      <c r="RBX20" s="106"/>
      <c r="RBY20" s="106"/>
      <c r="RBZ20" s="106"/>
      <c r="RCA20" s="106"/>
      <c r="RCB20" s="106"/>
      <c r="RCC20" s="106"/>
      <c r="RCD20" s="109"/>
      <c r="RCE20" s="105"/>
      <c r="RCF20" s="106"/>
      <c r="RCG20" s="106"/>
      <c r="RCH20" s="106"/>
      <c r="RCI20" s="106"/>
      <c r="RCJ20" s="106"/>
      <c r="RCK20" s="106"/>
      <c r="RCL20" s="106"/>
      <c r="RCM20" s="106"/>
      <c r="RCN20" s="106"/>
      <c r="RCO20" s="106"/>
      <c r="RCP20" s="106"/>
      <c r="RCQ20" s="106"/>
      <c r="RCR20" s="106"/>
      <c r="RCS20" s="106"/>
      <c r="RCT20" s="106"/>
      <c r="RCU20" s="109"/>
      <c r="RCV20" s="105"/>
      <c r="RCW20" s="106"/>
      <c r="RCX20" s="106"/>
      <c r="RCY20" s="106"/>
      <c r="RCZ20" s="106"/>
      <c r="RDA20" s="106"/>
      <c r="RDB20" s="106"/>
      <c r="RDC20" s="106"/>
      <c r="RDD20" s="106"/>
      <c r="RDE20" s="106"/>
      <c r="RDF20" s="106"/>
      <c r="RDG20" s="106"/>
      <c r="RDH20" s="106"/>
      <c r="RDI20" s="106"/>
      <c r="RDJ20" s="106"/>
      <c r="RDK20" s="106"/>
      <c r="RDL20" s="109"/>
      <c r="RDM20" s="105"/>
      <c r="RDN20" s="106"/>
      <c r="RDO20" s="106"/>
      <c r="RDP20" s="106"/>
      <c r="RDQ20" s="106"/>
      <c r="RDR20" s="106"/>
      <c r="RDS20" s="106"/>
      <c r="RDT20" s="106"/>
      <c r="RDU20" s="106"/>
      <c r="RDV20" s="106"/>
      <c r="RDW20" s="106"/>
      <c r="RDX20" s="106"/>
      <c r="RDY20" s="106"/>
      <c r="RDZ20" s="106"/>
      <c r="REA20" s="106"/>
      <c r="REB20" s="106"/>
      <c r="REC20" s="109"/>
      <c r="RED20" s="105"/>
      <c r="REE20" s="106"/>
      <c r="REF20" s="106"/>
      <c r="REG20" s="106"/>
      <c r="REH20" s="106"/>
      <c r="REI20" s="106"/>
      <c r="REJ20" s="106"/>
      <c r="REK20" s="106"/>
      <c r="REL20" s="106"/>
      <c r="REM20" s="106"/>
      <c r="REN20" s="106"/>
      <c r="REO20" s="106"/>
      <c r="REP20" s="106"/>
      <c r="REQ20" s="106"/>
      <c r="RER20" s="106"/>
      <c r="RES20" s="106"/>
      <c r="RET20" s="109"/>
      <c r="REU20" s="105"/>
      <c r="REV20" s="106"/>
      <c r="REW20" s="106"/>
      <c r="REX20" s="106"/>
      <c r="REY20" s="106"/>
      <c r="REZ20" s="106"/>
      <c r="RFA20" s="106"/>
      <c r="RFB20" s="106"/>
      <c r="RFC20" s="106"/>
      <c r="RFD20" s="106"/>
      <c r="RFE20" s="106"/>
      <c r="RFF20" s="106"/>
      <c r="RFG20" s="106"/>
      <c r="RFH20" s="106"/>
      <c r="RFI20" s="106"/>
      <c r="RFJ20" s="106"/>
      <c r="RFK20" s="109"/>
      <c r="RFL20" s="105"/>
      <c r="RFM20" s="106"/>
      <c r="RFN20" s="106"/>
      <c r="RFO20" s="106"/>
      <c r="RFP20" s="106"/>
      <c r="RFQ20" s="106"/>
      <c r="RFR20" s="106"/>
      <c r="RFS20" s="106"/>
      <c r="RFT20" s="106"/>
      <c r="RFU20" s="106"/>
      <c r="RFV20" s="106"/>
      <c r="RFW20" s="106"/>
      <c r="RFX20" s="106"/>
      <c r="RFY20" s="106"/>
      <c r="RFZ20" s="106"/>
      <c r="RGA20" s="106"/>
      <c r="RGB20" s="109"/>
      <c r="RGC20" s="105"/>
      <c r="RGD20" s="106"/>
      <c r="RGE20" s="106"/>
      <c r="RGF20" s="106"/>
      <c r="RGG20" s="106"/>
      <c r="RGH20" s="106"/>
      <c r="RGI20" s="106"/>
      <c r="RGJ20" s="106"/>
      <c r="RGK20" s="106"/>
      <c r="RGL20" s="106"/>
      <c r="RGM20" s="106"/>
      <c r="RGN20" s="106"/>
      <c r="RGO20" s="106"/>
      <c r="RGP20" s="106"/>
      <c r="RGQ20" s="106"/>
      <c r="RGR20" s="106"/>
      <c r="RGS20" s="109"/>
      <c r="RGT20" s="105"/>
      <c r="RGU20" s="106"/>
      <c r="RGV20" s="106"/>
      <c r="RGW20" s="106"/>
      <c r="RGX20" s="106"/>
      <c r="RGY20" s="106"/>
      <c r="RGZ20" s="106"/>
      <c r="RHA20" s="106"/>
      <c r="RHB20" s="106"/>
      <c r="RHC20" s="106"/>
      <c r="RHD20" s="106"/>
      <c r="RHE20" s="106"/>
      <c r="RHF20" s="106"/>
      <c r="RHG20" s="106"/>
      <c r="RHH20" s="106"/>
      <c r="RHI20" s="106"/>
      <c r="RHJ20" s="109"/>
      <c r="RHK20" s="105"/>
      <c r="RHL20" s="106"/>
      <c r="RHM20" s="106"/>
      <c r="RHN20" s="106"/>
      <c r="RHO20" s="106"/>
      <c r="RHP20" s="106"/>
      <c r="RHQ20" s="106"/>
      <c r="RHR20" s="106"/>
      <c r="RHS20" s="106"/>
      <c r="RHT20" s="106"/>
      <c r="RHU20" s="106"/>
      <c r="RHV20" s="106"/>
      <c r="RHW20" s="106"/>
      <c r="RHX20" s="106"/>
      <c r="RHY20" s="106"/>
      <c r="RHZ20" s="106"/>
      <c r="RIA20" s="109"/>
      <c r="RIB20" s="105"/>
      <c r="RIC20" s="106"/>
      <c r="RID20" s="106"/>
      <c r="RIE20" s="106"/>
      <c r="RIF20" s="106"/>
      <c r="RIG20" s="106"/>
      <c r="RIH20" s="106"/>
      <c r="RII20" s="106"/>
      <c r="RIJ20" s="106"/>
      <c r="RIK20" s="106"/>
      <c r="RIL20" s="106"/>
      <c r="RIM20" s="106"/>
      <c r="RIN20" s="106"/>
      <c r="RIO20" s="106"/>
      <c r="RIP20" s="106"/>
      <c r="RIQ20" s="106"/>
      <c r="RIR20" s="109"/>
      <c r="RIS20" s="105"/>
      <c r="RIT20" s="106"/>
      <c r="RIU20" s="106"/>
      <c r="RIV20" s="106"/>
      <c r="RIW20" s="106"/>
      <c r="RIX20" s="106"/>
      <c r="RIY20" s="106"/>
      <c r="RIZ20" s="106"/>
      <c r="RJA20" s="106"/>
      <c r="RJB20" s="106"/>
      <c r="RJC20" s="106"/>
      <c r="RJD20" s="106"/>
      <c r="RJE20" s="106"/>
      <c r="RJF20" s="106"/>
      <c r="RJG20" s="106"/>
      <c r="RJH20" s="106"/>
      <c r="RJI20" s="109"/>
      <c r="RJJ20" s="105"/>
      <c r="RJK20" s="106"/>
      <c r="RJL20" s="106"/>
      <c r="RJM20" s="106"/>
      <c r="RJN20" s="106"/>
      <c r="RJO20" s="106"/>
      <c r="RJP20" s="106"/>
      <c r="RJQ20" s="106"/>
      <c r="RJR20" s="106"/>
      <c r="RJS20" s="106"/>
      <c r="RJT20" s="106"/>
      <c r="RJU20" s="106"/>
      <c r="RJV20" s="106"/>
      <c r="RJW20" s="106"/>
      <c r="RJX20" s="106"/>
      <c r="RJY20" s="106"/>
      <c r="RJZ20" s="109"/>
      <c r="RKA20" s="105"/>
      <c r="RKB20" s="106"/>
      <c r="RKC20" s="106"/>
      <c r="RKD20" s="106"/>
      <c r="RKE20" s="106"/>
      <c r="RKF20" s="106"/>
      <c r="RKG20" s="106"/>
      <c r="RKH20" s="106"/>
      <c r="RKI20" s="106"/>
      <c r="RKJ20" s="106"/>
      <c r="RKK20" s="106"/>
      <c r="RKL20" s="106"/>
      <c r="RKM20" s="106"/>
      <c r="RKN20" s="106"/>
      <c r="RKO20" s="106"/>
      <c r="RKP20" s="106"/>
      <c r="RKQ20" s="109"/>
      <c r="RKR20" s="105"/>
      <c r="RKS20" s="106"/>
      <c r="RKT20" s="106"/>
      <c r="RKU20" s="106"/>
      <c r="RKV20" s="106"/>
      <c r="RKW20" s="106"/>
      <c r="RKX20" s="106"/>
      <c r="RKY20" s="106"/>
      <c r="RKZ20" s="106"/>
      <c r="RLA20" s="106"/>
      <c r="RLB20" s="106"/>
      <c r="RLC20" s="106"/>
      <c r="RLD20" s="106"/>
      <c r="RLE20" s="106"/>
      <c r="RLF20" s="106"/>
      <c r="RLG20" s="106"/>
      <c r="RLH20" s="109"/>
      <c r="RLI20" s="105"/>
      <c r="RLJ20" s="106"/>
      <c r="RLK20" s="106"/>
      <c r="RLL20" s="106"/>
      <c r="RLM20" s="106"/>
      <c r="RLN20" s="106"/>
      <c r="RLO20" s="106"/>
      <c r="RLP20" s="106"/>
      <c r="RLQ20" s="106"/>
      <c r="RLR20" s="106"/>
      <c r="RLS20" s="106"/>
      <c r="RLT20" s="106"/>
      <c r="RLU20" s="106"/>
      <c r="RLV20" s="106"/>
      <c r="RLW20" s="106"/>
      <c r="RLX20" s="106"/>
      <c r="RLY20" s="109"/>
      <c r="RLZ20" s="105"/>
      <c r="RMA20" s="106"/>
      <c r="RMB20" s="106"/>
      <c r="RMC20" s="106"/>
      <c r="RMD20" s="106"/>
      <c r="RME20" s="106"/>
      <c r="RMF20" s="106"/>
      <c r="RMG20" s="106"/>
      <c r="RMH20" s="106"/>
      <c r="RMI20" s="106"/>
      <c r="RMJ20" s="106"/>
      <c r="RMK20" s="106"/>
      <c r="RML20" s="106"/>
      <c r="RMM20" s="106"/>
      <c r="RMN20" s="106"/>
      <c r="RMO20" s="106"/>
      <c r="RMP20" s="109"/>
      <c r="RMQ20" s="105"/>
      <c r="RMR20" s="106"/>
      <c r="RMS20" s="106"/>
      <c r="RMT20" s="106"/>
      <c r="RMU20" s="106"/>
      <c r="RMV20" s="106"/>
      <c r="RMW20" s="106"/>
      <c r="RMX20" s="106"/>
      <c r="RMY20" s="106"/>
      <c r="RMZ20" s="106"/>
      <c r="RNA20" s="106"/>
      <c r="RNB20" s="106"/>
      <c r="RNC20" s="106"/>
      <c r="RND20" s="106"/>
      <c r="RNE20" s="106"/>
      <c r="RNF20" s="106"/>
      <c r="RNG20" s="109"/>
      <c r="RNH20" s="105"/>
      <c r="RNI20" s="106"/>
      <c r="RNJ20" s="106"/>
      <c r="RNK20" s="106"/>
      <c r="RNL20" s="106"/>
      <c r="RNM20" s="106"/>
      <c r="RNN20" s="106"/>
      <c r="RNO20" s="106"/>
      <c r="RNP20" s="106"/>
      <c r="RNQ20" s="106"/>
      <c r="RNR20" s="106"/>
      <c r="RNS20" s="106"/>
      <c r="RNT20" s="106"/>
      <c r="RNU20" s="106"/>
      <c r="RNV20" s="106"/>
      <c r="RNW20" s="106"/>
      <c r="RNX20" s="109"/>
      <c r="RNY20" s="105"/>
      <c r="RNZ20" s="106"/>
      <c r="ROA20" s="106"/>
      <c r="ROB20" s="106"/>
      <c r="ROC20" s="106"/>
      <c r="ROD20" s="106"/>
      <c r="ROE20" s="106"/>
      <c r="ROF20" s="106"/>
      <c r="ROG20" s="106"/>
      <c r="ROH20" s="106"/>
      <c r="ROI20" s="106"/>
      <c r="ROJ20" s="106"/>
      <c r="ROK20" s="106"/>
      <c r="ROL20" s="106"/>
      <c r="ROM20" s="106"/>
      <c r="RON20" s="106"/>
      <c r="ROO20" s="109"/>
      <c r="ROP20" s="105"/>
      <c r="ROQ20" s="106"/>
      <c r="ROR20" s="106"/>
      <c r="ROS20" s="106"/>
      <c r="ROT20" s="106"/>
      <c r="ROU20" s="106"/>
      <c r="ROV20" s="106"/>
      <c r="ROW20" s="106"/>
      <c r="ROX20" s="106"/>
      <c r="ROY20" s="106"/>
      <c r="ROZ20" s="106"/>
      <c r="RPA20" s="106"/>
      <c r="RPB20" s="106"/>
      <c r="RPC20" s="106"/>
      <c r="RPD20" s="106"/>
      <c r="RPE20" s="106"/>
      <c r="RPF20" s="109"/>
      <c r="RPG20" s="105"/>
      <c r="RPH20" s="106"/>
      <c r="RPI20" s="106"/>
      <c r="RPJ20" s="106"/>
      <c r="RPK20" s="106"/>
      <c r="RPL20" s="106"/>
      <c r="RPM20" s="106"/>
      <c r="RPN20" s="106"/>
      <c r="RPO20" s="106"/>
      <c r="RPP20" s="106"/>
      <c r="RPQ20" s="106"/>
      <c r="RPR20" s="106"/>
      <c r="RPS20" s="106"/>
      <c r="RPT20" s="106"/>
      <c r="RPU20" s="106"/>
      <c r="RPV20" s="106"/>
      <c r="RPW20" s="109"/>
      <c r="RPX20" s="105"/>
      <c r="RPY20" s="106"/>
      <c r="RPZ20" s="106"/>
      <c r="RQA20" s="106"/>
      <c r="RQB20" s="106"/>
      <c r="RQC20" s="106"/>
      <c r="RQD20" s="106"/>
      <c r="RQE20" s="106"/>
      <c r="RQF20" s="106"/>
      <c r="RQG20" s="106"/>
      <c r="RQH20" s="106"/>
      <c r="RQI20" s="106"/>
      <c r="RQJ20" s="106"/>
      <c r="RQK20" s="106"/>
      <c r="RQL20" s="106"/>
      <c r="RQM20" s="106"/>
      <c r="RQN20" s="109"/>
      <c r="RQO20" s="105"/>
      <c r="RQP20" s="106"/>
      <c r="RQQ20" s="106"/>
      <c r="RQR20" s="106"/>
      <c r="RQS20" s="106"/>
      <c r="RQT20" s="106"/>
      <c r="RQU20" s="106"/>
      <c r="RQV20" s="106"/>
      <c r="RQW20" s="106"/>
      <c r="RQX20" s="106"/>
      <c r="RQY20" s="106"/>
      <c r="RQZ20" s="106"/>
      <c r="RRA20" s="106"/>
      <c r="RRB20" s="106"/>
      <c r="RRC20" s="106"/>
      <c r="RRD20" s="106"/>
      <c r="RRE20" s="109"/>
      <c r="RRF20" s="105"/>
      <c r="RRG20" s="106"/>
      <c r="RRH20" s="106"/>
      <c r="RRI20" s="106"/>
      <c r="RRJ20" s="106"/>
      <c r="RRK20" s="106"/>
      <c r="RRL20" s="106"/>
      <c r="RRM20" s="106"/>
      <c r="RRN20" s="106"/>
      <c r="RRO20" s="106"/>
      <c r="RRP20" s="106"/>
      <c r="RRQ20" s="106"/>
      <c r="RRR20" s="106"/>
      <c r="RRS20" s="106"/>
      <c r="RRT20" s="106"/>
      <c r="RRU20" s="106"/>
      <c r="RRV20" s="109"/>
      <c r="RRW20" s="105"/>
      <c r="RRX20" s="106"/>
      <c r="RRY20" s="106"/>
      <c r="RRZ20" s="106"/>
      <c r="RSA20" s="106"/>
      <c r="RSB20" s="106"/>
      <c r="RSC20" s="106"/>
      <c r="RSD20" s="106"/>
      <c r="RSE20" s="106"/>
      <c r="RSF20" s="106"/>
      <c r="RSG20" s="106"/>
      <c r="RSH20" s="106"/>
      <c r="RSI20" s="106"/>
      <c r="RSJ20" s="106"/>
      <c r="RSK20" s="106"/>
      <c r="RSL20" s="106"/>
      <c r="RSM20" s="109"/>
      <c r="RSN20" s="105"/>
      <c r="RSO20" s="106"/>
      <c r="RSP20" s="106"/>
      <c r="RSQ20" s="106"/>
      <c r="RSR20" s="106"/>
      <c r="RSS20" s="106"/>
      <c r="RST20" s="106"/>
      <c r="RSU20" s="106"/>
      <c r="RSV20" s="106"/>
      <c r="RSW20" s="106"/>
      <c r="RSX20" s="106"/>
      <c r="RSY20" s="106"/>
      <c r="RSZ20" s="106"/>
      <c r="RTA20" s="106"/>
      <c r="RTB20" s="106"/>
      <c r="RTC20" s="106"/>
      <c r="RTD20" s="109"/>
      <c r="RTE20" s="105"/>
      <c r="RTF20" s="106"/>
      <c r="RTG20" s="106"/>
      <c r="RTH20" s="106"/>
      <c r="RTI20" s="106"/>
      <c r="RTJ20" s="106"/>
      <c r="RTK20" s="106"/>
      <c r="RTL20" s="106"/>
      <c r="RTM20" s="106"/>
      <c r="RTN20" s="106"/>
      <c r="RTO20" s="106"/>
      <c r="RTP20" s="106"/>
      <c r="RTQ20" s="106"/>
      <c r="RTR20" s="106"/>
      <c r="RTS20" s="106"/>
      <c r="RTT20" s="106"/>
      <c r="RTU20" s="109"/>
      <c r="RTV20" s="105"/>
      <c r="RTW20" s="106"/>
      <c r="RTX20" s="106"/>
      <c r="RTY20" s="106"/>
      <c r="RTZ20" s="106"/>
      <c r="RUA20" s="106"/>
      <c r="RUB20" s="106"/>
      <c r="RUC20" s="106"/>
      <c r="RUD20" s="106"/>
      <c r="RUE20" s="106"/>
      <c r="RUF20" s="106"/>
      <c r="RUG20" s="106"/>
      <c r="RUH20" s="106"/>
      <c r="RUI20" s="106"/>
      <c r="RUJ20" s="106"/>
      <c r="RUK20" s="106"/>
      <c r="RUL20" s="109"/>
      <c r="RUM20" s="105"/>
      <c r="RUN20" s="106"/>
      <c r="RUO20" s="106"/>
      <c r="RUP20" s="106"/>
      <c r="RUQ20" s="106"/>
      <c r="RUR20" s="106"/>
      <c r="RUS20" s="106"/>
      <c r="RUT20" s="106"/>
      <c r="RUU20" s="106"/>
      <c r="RUV20" s="106"/>
      <c r="RUW20" s="106"/>
      <c r="RUX20" s="106"/>
      <c r="RUY20" s="106"/>
      <c r="RUZ20" s="106"/>
      <c r="RVA20" s="106"/>
      <c r="RVB20" s="106"/>
      <c r="RVC20" s="109"/>
      <c r="RVD20" s="105"/>
      <c r="RVE20" s="106"/>
      <c r="RVF20" s="106"/>
      <c r="RVG20" s="106"/>
      <c r="RVH20" s="106"/>
      <c r="RVI20" s="106"/>
      <c r="RVJ20" s="106"/>
      <c r="RVK20" s="106"/>
      <c r="RVL20" s="106"/>
      <c r="RVM20" s="106"/>
      <c r="RVN20" s="106"/>
      <c r="RVO20" s="106"/>
      <c r="RVP20" s="106"/>
      <c r="RVQ20" s="106"/>
      <c r="RVR20" s="106"/>
      <c r="RVS20" s="106"/>
      <c r="RVT20" s="109"/>
      <c r="RVU20" s="105"/>
      <c r="RVV20" s="106"/>
      <c r="RVW20" s="106"/>
      <c r="RVX20" s="106"/>
      <c r="RVY20" s="106"/>
      <c r="RVZ20" s="106"/>
      <c r="RWA20" s="106"/>
      <c r="RWB20" s="106"/>
      <c r="RWC20" s="106"/>
      <c r="RWD20" s="106"/>
      <c r="RWE20" s="106"/>
      <c r="RWF20" s="106"/>
      <c r="RWG20" s="106"/>
      <c r="RWH20" s="106"/>
      <c r="RWI20" s="106"/>
      <c r="RWJ20" s="106"/>
      <c r="RWK20" s="109"/>
      <c r="RWL20" s="105"/>
      <c r="RWM20" s="106"/>
      <c r="RWN20" s="106"/>
      <c r="RWO20" s="106"/>
      <c r="RWP20" s="106"/>
      <c r="RWQ20" s="106"/>
      <c r="RWR20" s="106"/>
      <c r="RWS20" s="106"/>
      <c r="RWT20" s="106"/>
      <c r="RWU20" s="106"/>
      <c r="RWV20" s="106"/>
      <c r="RWW20" s="106"/>
      <c r="RWX20" s="106"/>
      <c r="RWY20" s="106"/>
      <c r="RWZ20" s="106"/>
      <c r="RXA20" s="106"/>
      <c r="RXB20" s="109"/>
      <c r="RXC20" s="105"/>
      <c r="RXD20" s="106"/>
      <c r="RXE20" s="106"/>
      <c r="RXF20" s="106"/>
      <c r="RXG20" s="106"/>
      <c r="RXH20" s="106"/>
      <c r="RXI20" s="106"/>
      <c r="RXJ20" s="106"/>
      <c r="RXK20" s="106"/>
      <c r="RXL20" s="106"/>
      <c r="RXM20" s="106"/>
      <c r="RXN20" s="106"/>
      <c r="RXO20" s="106"/>
      <c r="RXP20" s="106"/>
      <c r="RXQ20" s="106"/>
      <c r="RXR20" s="106"/>
      <c r="RXS20" s="109"/>
      <c r="RXT20" s="105"/>
      <c r="RXU20" s="106"/>
      <c r="RXV20" s="106"/>
      <c r="RXW20" s="106"/>
      <c r="RXX20" s="106"/>
      <c r="RXY20" s="106"/>
      <c r="RXZ20" s="106"/>
      <c r="RYA20" s="106"/>
      <c r="RYB20" s="106"/>
      <c r="RYC20" s="106"/>
      <c r="RYD20" s="106"/>
      <c r="RYE20" s="106"/>
      <c r="RYF20" s="106"/>
      <c r="RYG20" s="106"/>
      <c r="RYH20" s="106"/>
      <c r="RYI20" s="106"/>
      <c r="RYJ20" s="109"/>
      <c r="RYK20" s="105"/>
      <c r="RYL20" s="106"/>
      <c r="RYM20" s="106"/>
      <c r="RYN20" s="106"/>
      <c r="RYO20" s="106"/>
      <c r="RYP20" s="106"/>
      <c r="RYQ20" s="106"/>
      <c r="RYR20" s="106"/>
      <c r="RYS20" s="106"/>
      <c r="RYT20" s="106"/>
      <c r="RYU20" s="106"/>
      <c r="RYV20" s="106"/>
      <c r="RYW20" s="106"/>
      <c r="RYX20" s="106"/>
      <c r="RYY20" s="106"/>
      <c r="RYZ20" s="106"/>
      <c r="RZA20" s="109"/>
      <c r="RZB20" s="105"/>
      <c r="RZC20" s="106"/>
      <c r="RZD20" s="106"/>
      <c r="RZE20" s="106"/>
      <c r="RZF20" s="106"/>
      <c r="RZG20" s="106"/>
      <c r="RZH20" s="106"/>
      <c r="RZI20" s="106"/>
      <c r="RZJ20" s="106"/>
      <c r="RZK20" s="106"/>
      <c r="RZL20" s="106"/>
      <c r="RZM20" s="106"/>
      <c r="RZN20" s="106"/>
      <c r="RZO20" s="106"/>
      <c r="RZP20" s="106"/>
      <c r="RZQ20" s="106"/>
      <c r="RZR20" s="109"/>
      <c r="RZS20" s="105"/>
      <c r="RZT20" s="106"/>
      <c r="RZU20" s="106"/>
      <c r="RZV20" s="106"/>
      <c r="RZW20" s="106"/>
      <c r="RZX20" s="106"/>
      <c r="RZY20" s="106"/>
      <c r="RZZ20" s="106"/>
      <c r="SAA20" s="106"/>
      <c r="SAB20" s="106"/>
      <c r="SAC20" s="106"/>
      <c r="SAD20" s="106"/>
      <c r="SAE20" s="106"/>
      <c r="SAF20" s="106"/>
      <c r="SAG20" s="106"/>
      <c r="SAH20" s="106"/>
      <c r="SAI20" s="109"/>
      <c r="SAJ20" s="105"/>
      <c r="SAK20" s="106"/>
      <c r="SAL20" s="106"/>
      <c r="SAM20" s="106"/>
      <c r="SAN20" s="106"/>
      <c r="SAO20" s="106"/>
      <c r="SAP20" s="106"/>
      <c r="SAQ20" s="106"/>
      <c r="SAR20" s="106"/>
      <c r="SAS20" s="106"/>
      <c r="SAT20" s="106"/>
      <c r="SAU20" s="106"/>
      <c r="SAV20" s="106"/>
      <c r="SAW20" s="106"/>
      <c r="SAX20" s="106"/>
      <c r="SAY20" s="106"/>
      <c r="SAZ20" s="109"/>
      <c r="SBA20" s="105"/>
      <c r="SBB20" s="106"/>
      <c r="SBC20" s="106"/>
      <c r="SBD20" s="106"/>
      <c r="SBE20" s="106"/>
      <c r="SBF20" s="106"/>
      <c r="SBG20" s="106"/>
      <c r="SBH20" s="106"/>
      <c r="SBI20" s="106"/>
      <c r="SBJ20" s="106"/>
      <c r="SBK20" s="106"/>
      <c r="SBL20" s="106"/>
      <c r="SBM20" s="106"/>
      <c r="SBN20" s="106"/>
      <c r="SBO20" s="106"/>
      <c r="SBP20" s="106"/>
      <c r="SBQ20" s="109"/>
      <c r="SBR20" s="105"/>
      <c r="SBS20" s="106"/>
      <c r="SBT20" s="106"/>
      <c r="SBU20" s="106"/>
      <c r="SBV20" s="106"/>
      <c r="SBW20" s="106"/>
      <c r="SBX20" s="106"/>
      <c r="SBY20" s="106"/>
      <c r="SBZ20" s="106"/>
      <c r="SCA20" s="106"/>
      <c r="SCB20" s="106"/>
      <c r="SCC20" s="106"/>
      <c r="SCD20" s="106"/>
      <c r="SCE20" s="106"/>
      <c r="SCF20" s="106"/>
      <c r="SCG20" s="106"/>
      <c r="SCH20" s="109"/>
      <c r="SCI20" s="105"/>
      <c r="SCJ20" s="106"/>
      <c r="SCK20" s="106"/>
      <c r="SCL20" s="106"/>
      <c r="SCM20" s="106"/>
      <c r="SCN20" s="106"/>
      <c r="SCO20" s="106"/>
      <c r="SCP20" s="106"/>
      <c r="SCQ20" s="106"/>
      <c r="SCR20" s="106"/>
      <c r="SCS20" s="106"/>
      <c r="SCT20" s="106"/>
      <c r="SCU20" s="106"/>
      <c r="SCV20" s="106"/>
      <c r="SCW20" s="106"/>
      <c r="SCX20" s="106"/>
      <c r="SCY20" s="109"/>
      <c r="SCZ20" s="105"/>
      <c r="SDA20" s="106"/>
      <c r="SDB20" s="106"/>
      <c r="SDC20" s="106"/>
      <c r="SDD20" s="106"/>
      <c r="SDE20" s="106"/>
      <c r="SDF20" s="106"/>
      <c r="SDG20" s="106"/>
      <c r="SDH20" s="106"/>
      <c r="SDI20" s="106"/>
      <c r="SDJ20" s="106"/>
      <c r="SDK20" s="106"/>
      <c r="SDL20" s="106"/>
      <c r="SDM20" s="106"/>
      <c r="SDN20" s="106"/>
      <c r="SDO20" s="106"/>
      <c r="SDP20" s="109"/>
      <c r="SDQ20" s="105"/>
      <c r="SDR20" s="106"/>
      <c r="SDS20" s="106"/>
      <c r="SDT20" s="106"/>
      <c r="SDU20" s="106"/>
      <c r="SDV20" s="106"/>
      <c r="SDW20" s="106"/>
      <c r="SDX20" s="106"/>
      <c r="SDY20" s="106"/>
      <c r="SDZ20" s="106"/>
      <c r="SEA20" s="106"/>
      <c r="SEB20" s="106"/>
      <c r="SEC20" s="106"/>
      <c r="SED20" s="106"/>
      <c r="SEE20" s="106"/>
      <c r="SEF20" s="106"/>
      <c r="SEG20" s="109"/>
      <c r="SEH20" s="105"/>
      <c r="SEI20" s="106"/>
      <c r="SEJ20" s="106"/>
      <c r="SEK20" s="106"/>
      <c r="SEL20" s="106"/>
      <c r="SEM20" s="106"/>
      <c r="SEN20" s="106"/>
      <c r="SEO20" s="106"/>
      <c r="SEP20" s="106"/>
      <c r="SEQ20" s="106"/>
      <c r="SER20" s="106"/>
      <c r="SES20" s="106"/>
      <c r="SET20" s="106"/>
      <c r="SEU20" s="106"/>
      <c r="SEV20" s="106"/>
      <c r="SEW20" s="106"/>
      <c r="SEX20" s="109"/>
      <c r="SEY20" s="105"/>
      <c r="SEZ20" s="106"/>
      <c r="SFA20" s="106"/>
      <c r="SFB20" s="106"/>
      <c r="SFC20" s="106"/>
      <c r="SFD20" s="106"/>
      <c r="SFE20" s="106"/>
      <c r="SFF20" s="106"/>
      <c r="SFG20" s="106"/>
      <c r="SFH20" s="106"/>
      <c r="SFI20" s="106"/>
      <c r="SFJ20" s="106"/>
      <c r="SFK20" s="106"/>
      <c r="SFL20" s="106"/>
      <c r="SFM20" s="106"/>
      <c r="SFN20" s="106"/>
      <c r="SFO20" s="109"/>
      <c r="SFP20" s="105"/>
      <c r="SFQ20" s="106"/>
      <c r="SFR20" s="106"/>
      <c r="SFS20" s="106"/>
      <c r="SFT20" s="106"/>
      <c r="SFU20" s="106"/>
      <c r="SFV20" s="106"/>
      <c r="SFW20" s="106"/>
      <c r="SFX20" s="106"/>
      <c r="SFY20" s="106"/>
      <c r="SFZ20" s="106"/>
      <c r="SGA20" s="106"/>
      <c r="SGB20" s="106"/>
      <c r="SGC20" s="106"/>
      <c r="SGD20" s="106"/>
      <c r="SGE20" s="106"/>
      <c r="SGF20" s="109"/>
      <c r="SGG20" s="105"/>
      <c r="SGH20" s="106"/>
      <c r="SGI20" s="106"/>
      <c r="SGJ20" s="106"/>
      <c r="SGK20" s="106"/>
      <c r="SGL20" s="106"/>
      <c r="SGM20" s="106"/>
      <c r="SGN20" s="106"/>
      <c r="SGO20" s="106"/>
      <c r="SGP20" s="106"/>
      <c r="SGQ20" s="106"/>
      <c r="SGR20" s="106"/>
      <c r="SGS20" s="106"/>
      <c r="SGT20" s="106"/>
      <c r="SGU20" s="106"/>
      <c r="SGV20" s="106"/>
      <c r="SGW20" s="109"/>
      <c r="SGX20" s="105"/>
      <c r="SGY20" s="106"/>
      <c r="SGZ20" s="106"/>
      <c r="SHA20" s="106"/>
      <c r="SHB20" s="106"/>
      <c r="SHC20" s="106"/>
      <c r="SHD20" s="106"/>
      <c r="SHE20" s="106"/>
      <c r="SHF20" s="106"/>
      <c r="SHG20" s="106"/>
      <c r="SHH20" s="106"/>
      <c r="SHI20" s="106"/>
      <c r="SHJ20" s="106"/>
      <c r="SHK20" s="106"/>
      <c r="SHL20" s="106"/>
      <c r="SHM20" s="106"/>
      <c r="SHN20" s="109"/>
      <c r="SHO20" s="105"/>
      <c r="SHP20" s="106"/>
      <c r="SHQ20" s="106"/>
      <c r="SHR20" s="106"/>
      <c r="SHS20" s="106"/>
      <c r="SHT20" s="106"/>
      <c r="SHU20" s="106"/>
      <c r="SHV20" s="106"/>
      <c r="SHW20" s="106"/>
      <c r="SHX20" s="106"/>
      <c r="SHY20" s="106"/>
      <c r="SHZ20" s="106"/>
      <c r="SIA20" s="106"/>
      <c r="SIB20" s="106"/>
      <c r="SIC20" s="106"/>
      <c r="SID20" s="106"/>
      <c r="SIE20" s="109"/>
      <c r="SIF20" s="105"/>
      <c r="SIG20" s="106"/>
      <c r="SIH20" s="106"/>
      <c r="SII20" s="106"/>
      <c r="SIJ20" s="106"/>
      <c r="SIK20" s="106"/>
      <c r="SIL20" s="106"/>
      <c r="SIM20" s="106"/>
      <c r="SIN20" s="106"/>
      <c r="SIO20" s="106"/>
      <c r="SIP20" s="106"/>
      <c r="SIQ20" s="106"/>
      <c r="SIR20" s="106"/>
      <c r="SIS20" s="106"/>
      <c r="SIT20" s="106"/>
      <c r="SIU20" s="106"/>
      <c r="SIV20" s="109"/>
      <c r="SIW20" s="105"/>
      <c r="SIX20" s="106"/>
      <c r="SIY20" s="106"/>
      <c r="SIZ20" s="106"/>
      <c r="SJA20" s="106"/>
      <c r="SJB20" s="106"/>
      <c r="SJC20" s="106"/>
      <c r="SJD20" s="106"/>
      <c r="SJE20" s="106"/>
      <c r="SJF20" s="106"/>
      <c r="SJG20" s="106"/>
      <c r="SJH20" s="106"/>
      <c r="SJI20" s="106"/>
      <c r="SJJ20" s="106"/>
      <c r="SJK20" s="106"/>
      <c r="SJL20" s="106"/>
      <c r="SJM20" s="109"/>
      <c r="SJN20" s="105"/>
      <c r="SJO20" s="106"/>
      <c r="SJP20" s="106"/>
      <c r="SJQ20" s="106"/>
      <c r="SJR20" s="106"/>
      <c r="SJS20" s="106"/>
      <c r="SJT20" s="106"/>
      <c r="SJU20" s="106"/>
      <c r="SJV20" s="106"/>
      <c r="SJW20" s="106"/>
      <c r="SJX20" s="106"/>
      <c r="SJY20" s="106"/>
      <c r="SJZ20" s="106"/>
      <c r="SKA20" s="106"/>
      <c r="SKB20" s="106"/>
      <c r="SKC20" s="106"/>
      <c r="SKD20" s="109"/>
      <c r="SKE20" s="105"/>
      <c r="SKF20" s="106"/>
      <c r="SKG20" s="106"/>
      <c r="SKH20" s="106"/>
      <c r="SKI20" s="106"/>
      <c r="SKJ20" s="106"/>
      <c r="SKK20" s="106"/>
      <c r="SKL20" s="106"/>
      <c r="SKM20" s="106"/>
      <c r="SKN20" s="106"/>
      <c r="SKO20" s="106"/>
      <c r="SKP20" s="106"/>
      <c r="SKQ20" s="106"/>
      <c r="SKR20" s="106"/>
      <c r="SKS20" s="106"/>
      <c r="SKT20" s="106"/>
      <c r="SKU20" s="109"/>
      <c r="SKV20" s="105"/>
      <c r="SKW20" s="106"/>
      <c r="SKX20" s="106"/>
      <c r="SKY20" s="106"/>
      <c r="SKZ20" s="106"/>
      <c r="SLA20" s="106"/>
      <c r="SLB20" s="106"/>
      <c r="SLC20" s="106"/>
      <c r="SLD20" s="106"/>
      <c r="SLE20" s="106"/>
      <c r="SLF20" s="106"/>
      <c r="SLG20" s="106"/>
      <c r="SLH20" s="106"/>
      <c r="SLI20" s="106"/>
      <c r="SLJ20" s="106"/>
      <c r="SLK20" s="106"/>
      <c r="SLL20" s="109"/>
      <c r="SLM20" s="105"/>
      <c r="SLN20" s="106"/>
      <c r="SLO20" s="106"/>
      <c r="SLP20" s="106"/>
      <c r="SLQ20" s="106"/>
      <c r="SLR20" s="106"/>
      <c r="SLS20" s="106"/>
      <c r="SLT20" s="106"/>
      <c r="SLU20" s="106"/>
      <c r="SLV20" s="106"/>
      <c r="SLW20" s="106"/>
      <c r="SLX20" s="106"/>
      <c r="SLY20" s="106"/>
      <c r="SLZ20" s="106"/>
      <c r="SMA20" s="106"/>
      <c r="SMB20" s="106"/>
      <c r="SMC20" s="109"/>
      <c r="SMD20" s="105"/>
      <c r="SME20" s="106"/>
      <c r="SMF20" s="106"/>
      <c r="SMG20" s="106"/>
      <c r="SMH20" s="106"/>
      <c r="SMI20" s="106"/>
      <c r="SMJ20" s="106"/>
      <c r="SMK20" s="106"/>
      <c r="SML20" s="106"/>
      <c r="SMM20" s="106"/>
      <c r="SMN20" s="106"/>
      <c r="SMO20" s="106"/>
      <c r="SMP20" s="106"/>
      <c r="SMQ20" s="106"/>
      <c r="SMR20" s="106"/>
      <c r="SMS20" s="106"/>
      <c r="SMT20" s="109"/>
      <c r="SMU20" s="105"/>
      <c r="SMV20" s="106"/>
      <c r="SMW20" s="106"/>
      <c r="SMX20" s="106"/>
      <c r="SMY20" s="106"/>
      <c r="SMZ20" s="106"/>
      <c r="SNA20" s="106"/>
      <c r="SNB20" s="106"/>
      <c r="SNC20" s="106"/>
      <c r="SND20" s="106"/>
      <c r="SNE20" s="106"/>
      <c r="SNF20" s="106"/>
      <c r="SNG20" s="106"/>
      <c r="SNH20" s="106"/>
      <c r="SNI20" s="106"/>
      <c r="SNJ20" s="106"/>
      <c r="SNK20" s="109"/>
      <c r="SNL20" s="105"/>
      <c r="SNM20" s="106"/>
      <c r="SNN20" s="106"/>
      <c r="SNO20" s="106"/>
      <c r="SNP20" s="106"/>
      <c r="SNQ20" s="106"/>
      <c r="SNR20" s="106"/>
      <c r="SNS20" s="106"/>
      <c r="SNT20" s="106"/>
      <c r="SNU20" s="106"/>
      <c r="SNV20" s="106"/>
      <c r="SNW20" s="106"/>
      <c r="SNX20" s="106"/>
      <c r="SNY20" s="106"/>
      <c r="SNZ20" s="106"/>
      <c r="SOA20" s="106"/>
      <c r="SOB20" s="109"/>
      <c r="SOC20" s="105"/>
      <c r="SOD20" s="106"/>
      <c r="SOE20" s="106"/>
      <c r="SOF20" s="106"/>
      <c r="SOG20" s="106"/>
      <c r="SOH20" s="106"/>
      <c r="SOI20" s="106"/>
      <c r="SOJ20" s="106"/>
      <c r="SOK20" s="106"/>
      <c r="SOL20" s="106"/>
      <c r="SOM20" s="106"/>
      <c r="SON20" s="106"/>
      <c r="SOO20" s="106"/>
      <c r="SOP20" s="106"/>
      <c r="SOQ20" s="106"/>
      <c r="SOR20" s="106"/>
      <c r="SOS20" s="109"/>
      <c r="SOT20" s="105"/>
      <c r="SOU20" s="106"/>
      <c r="SOV20" s="106"/>
      <c r="SOW20" s="106"/>
      <c r="SOX20" s="106"/>
      <c r="SOY20" s="106"/>
      <c r="SOZ20" s="106"/>
      <c r="SPA20" s="106"/>
      <c r="SPB20" s="106"/>
      <c r="SPC20" s="106"/>
      <c r="SPD20" s="106"/>
      <c r="SPE20" s="106"/>
      <c r="SPF20" s="106"/>
      <c r="SPG20" s="106"/>
      <c r="SPH20" s="106"/>
      <c r="SPI20" s="106"/>
      <c r="SPJ20" s="109"/>
      <c r="SPK20" s="105"/>
      <c r="SPL20" s="106"/>
      <c r="SPM20" s="106"/>
      <c r="SPN20" s="106"/>
      <c r="SPO20" s="106"/>
      <c r="SPP20" s="106"/>
      <c r="SPQ20" s="106"/>
      <c r="SPR20" s="106"/>
      <c r="SPS20" s="106"/>
      <c r="SPT20" s="106"/>
      <c r="SPU20" s="106"/>
      <c r="SPV20" s="106"/>
      <c r="SPW20" s="106"/>
      <c r="SPX20" s="106"/>
      <c r="SPY20" s="106"/>
      <c r="SPZ20" s="106"/>
      <c r="SQA20" s="109"/>
      <c r="SQB20" s="105"/>
      <c r="SQC20" s="106"/>
      <c r="SQD20" s="106"/>
      <c r="SQE20" s="106"/>
      <c r="SQF20" s="106"/>
      <c r="SQG20" s="106"/>
      <c r="SQH20" s="106"/>
      <c r="SQI20" s="106"/>
      <c r="SQJ20" s="106"/>
      <c r="SQK20" s="106"/>
      <c r="SQL20" s="106"/>
      <c r="SQM20" s="106"/>
      <c r="SQN20" s="106"/>
      <c r="SQO20" s="106"/>
      <c r="SQP20" s="106"/>
      <c r="SQQ20" s="106"/>
      <c r="SQR20" s="109"/>
      <c r="SQS20" s="105"/>
      <c r="SQT20" s="106"/>
      <c r="SQU20" s="106"/>
      <c r="SQV20" s="106"/>
      <c r="SQW20" s="106"/>
      <c r="SQX20" s="106"/>
      <c r="SQY20" s="106"/>
      <c r="SQZ20" s="106"/>
      <c r="SRA20" s="106"/>
      <c r="SRB20" s="106"/>
      <c r="SRC20" s="106"/>
      <c r="SRD20" s="106"/>
      <c r="SRE20" s="106"/>
      <c r="SRF20" s="106"/>
      <c r="SRG20" s="106"/>
      <c r="SRH20" s="106"/>
      <c r="SRI20" s="109"/>
      <c r="SRJ20" s="105"/>
      <c r="SRK20" s="106"/>
      <c r="SRL20" s="106"/>
      <c r="SRM20" s="106"/>
      <c r="SRN20" s="106"/>
      <c r="SRO20" s="106"/>
      <c r="SRP20" s="106"/>
      <c r="SRQ20" s="106"/>
      <c r="SRR20" s="106"/>
      <c r="SRS20" s="106"/>
      <c r="SRT20" s="106"/>
      <c r="SRU20" s="106"/>
      <c r="SRV20" s="106"/>
      <c r="SRW20" s="106"/>
      <c r="SRX20" s="106"/>
      <c r="SRY20" s="106"/>
      <c r="SRZ20" s="109"/>
      <c r="SSA20" s="105"/>
      <c r="SSB20" s="106"/>
      <c r="SSC20" s="106"/>
      <c r="SSD20" s="106"/>
      <c r="SSE20" s="106"/>
      <c r="SSF20" s="106"/>
      <c r="SSG20" s="106"/>
      <c r="SSH20" s="106"/>
      <c r="SSI20" s="106"/>
      <c r="SSJ20" s="106"/>
      <c r="SSK20" s="106"/>
      <c r="SSL20" s="106"/>
      <c r="SSM20" s="106"/>
      <c r="SSN20" s="106"/>
      <c r="SSO20" s="106"/>
      <c r="SSP20" s="106"/>
      <c r="SSQ20" s="109"/>
      <c r="SSR20" s="105"/>
      <c r="SSS20" s="106"/>
      <c r="SST20" s="106"/>
      <c r="SSU20" s="106"/>
      <c r="SSV20" s="106"/>
      <c r="SSW20" s="106"/>
      <c r="SSX20" s="106"/>
      <c r="SSY20" s="106"/>
      <c r="SSZ20" s="106"/>
      <c r="STA20" s="106"/>
      <c r="STB20" s="106"/>
      <c r="STC20" s="106"/>
      <c r="STD20" s="106"/>
      <c r="STE20" s="106"/>
      <c r="STF20" s="106"/>
      <c r="STG20" s="106"/>
      <c r="STH20" s="109"/>
      <c r="STI20" s="105"/>
      <c r="STJ20" s="106"/>
      <c r="STK20" s="106"/>
      <c r="STL20" s="106"/>
      <c r="STM20" s="106"/>
      <c r="STN20" s="106"/>
      <c r="STO20" s="106"/>
      <c r="STP20" s="106"/>
      <c r="STQ20" s="106"/>
      <c r="STR20" s="106"/>
      <c r="STS20" s="106"/>
      <c r="STT20" s="106"/>
      <c r="STU20" s="106"/>
      <c r="STV20" s="106"/>
      <c r="STW20" s="106"/>
      <c r="STX20" s="106"/>
      <c r="STY20" s="109"/>
      <c r="STZ20" s="105"/>
      <c r="SUA20" s="106"/>
      <c r="SUB20" s="106"/>
      <c r="SUC20" s="106"/>
      <c r="SUD20" s="106"/>
      <c r="SUE20" s="106"/>
      <c r="SUF20" s="106"/>
      <c r="SUG20" s="106"/>
      <c r="SUH20" s="106"/>
      <c r="SUI20" s="106"/>
      <c r="SUJ20" s="106"/>
      <c r="SUK20" s="106"/>
      <c r="SUL20" s="106"/>
      <c r="SUM20" s="106"/>
      <c r="SUN20" s="106"/>
      <c r="SUO20" s="106"/>
      <c r="SUP20" s="109"/>
      <c r="SUQ20" s="105"/>
      <c r="SUR20" s="106"/>
      <c r="SUS20" s="106"/>
      <c r="SUT20" s="106"/>
      <c r="SUU20" s="106"/>
      <c r="SUV20" s="106"/>
      <c r="SUW20" s="106"/>
      <c r="SUX20" s="106"/>
      <c r="SUY20" s="106"/>
      <c r="SUZ20" s="106"/>
      <c r="SVA20" s="106"/>
      <c r="SVB20" s="106"/>
      <c r="SVC20" s="106"/>
      <c r="SVD20" s="106"/>
      <c r="SVE20" s="106"/>
      <c r="SVF20" s="106"/>
      <c r="SVG20" s="109"/>
      <c r="SVH20" s="105"/>
      <c r="SVI20" s="106"/>
      <c r="SVJ20" s="106"/>
      <c r="SVK20" s="106"/>
      <c r="SVL20" s="106"/>
      <c r="SVM20" s="106"/>
      <c r="SVN20" s="106"/>
      <c r="SVO20" s="106"/>
      <c r="SVP20" s="106"/>
      <c r="SVQ20" s="106"/>
      <c r="SVR20" s="106"/>
      <c r="SVS20" s="106"/>
      <c r="SVT20" s="106"/>
      <c r="SVU20" s="106"/>
      <c r="SVV20" s="106"/>
      <c r="SVW20" s="106"/>
      <c r="SVX20" s="109"/>
      <c r="SVY20" s="105"/>
      <c r="SVZ20" s="106"/>
      <c r="SWA20" s="106"/>
      <c r="SWB20" s="106"/>
      <c r="SWC20" s="106"/>
      <c r="SWD20" s="106"/>
      <c r="SWE20" s="106"/>
      <c r="SWF20" s="106"/>
      <c r="SWG20" s="106"/>
      <c r="SWH20" s="106"/>
      <c r="SWI20" s="106"/>
      <c r="SWJ20" s="106"/>
      <c r="SWK20" s="106"/>
      <c r="SWL20" s="106"/>
      <c r="SWM20" s="106"/>
      <c r="SWN20" s="106"/>
      <c r="SWO20" s="109"/>
      <c r="SWP20" s="105"/>
      <c r="SWQ20" s="106"/>
      <c r="SWR20" s="106"/>
      <c r="SWS20" s="106"/>
      <c r="SWT20" s="106"/>
      <c r="SWU20" s="106"/>
      <c r="SWV20" s="106"/>
      <c r="SWW20" s="106"/>
      <c r="SWX20" s="106"/>
      <c r="SWY20" s="106"/>
      <c r="SWZ20" s="106"/>
      <c r="SXA20" s="106"/>
      <c r="SXB20" s="106"/>
      <c r="SXC20" s="106"/>
      <c r="SXD20" s="106"/>
      <c r="SXE20" s="106"/>
      <c r="SXF20" s="109"/>
      <c r="SXG20" s="105"/>
      <c r="SXH20" s="106"/>
      <c r="SXI20" s="106"/>
      <c r="SXJ20" s="106"/>
      <c r="SXK20" s="106"/>
      <c r="SXL20" s="106"/>
      <c r="SXM20" s="106"/>
      <c r="SXN20" s="106"/>
      <c r="SXO20" s="106"/>
      <c r="SXP20" s="106"/>
      <c r="SXQ20" s="106"/>
      <c r="SXR20" s="106"/>
      <c r="SXS20" s="106"/>
      <c r="SXT20" s="106"/>
      <c r="SXU20" s="106"/>
      <c r="SXV20" s="106"/>
      <c r="SXW20" s="109"/>
      <c r="SXX20" s="105"/>
      <c r="SXY20" s="106"/>
      <c r="SXZ20" s="106"/>
      <c r="SYA20" s="106"/>
      <c r="SYB20" s="106"/>
      <c r="SYC20" s="106"/>
      <c r="SYD20" s="106"/>
      <c r="SYE20" s="106"/>
      <c r="SYF20" s="106"/>
      <c r="SYG20" s="106"/>
      <c r="SYH20" s="106"/>
      <c r="SYI20" s="106"/>
      <c r="SYJ20" s="106"/>
      <c r="SYK20" s="106"/>
      <c r="SYL20" s="106"/>
      <c r="SYM20" s="106"/>
      <c r="SYN20" s="109"/>
      <c r="SYO20" s="105"/>
      <c r="SYP20" s="106"/>
      <c r="SYQ20" s="106"/>
      <c r="SYR20" s="106"/>
      <c r="SYS20" s="106"/>
      <c r="SYT20" s="106"/>
      <c r="SYU20" s="106"/>
      <c r="SYV20" s="106"/>
      <c r="SYW20" s="106"/>
      <c r="SYX20" s="106"/>
      <c r="SYY20" s="106"/>
      <c r="SYZ20" s="106"/>
      <c r="SZA20" s="106"/>
      <c r="SZB20" s="106"/>
      <c r="SZC20" s="106"/>
      <c r="SZD20" s="106"/>
      <c r="SZE20" s="109"/>
      <c r="SZF20" s="105"/>
      <c r="SZG20" s="106"/>
      <c r="SZH20" s="106"/>
      <c r="SZI20" s="106"/>
      <c r="SZJ20" s="106"/>
      <c r="SZK20" s="106"/>
      <c r="SZL20" s="106"/>
      <c r="SZM20" s="106"/>
      <c r="SZN20" s="106"/>
      <c r="SZO20" s="106"/>
      <c r="SZP20" s="106"/>
      <c r="SZQ20" s="106"/>
      <c r="SZR20" s="106"/>
      <c r="SZS20" s="106"/>
      <c r="SZT20" s="106"/>
      <c r="SZU20" s="106"/>
      <c r="SZV20" s="109"/>
      <c r="SZW20" s="105"/>
      <c r="SZX20" s="106"/>
      <c r="SZY20" s="106"/>
      <c r="SZZ20" s="106"/>
      <c r="TAA20" s="106"/>
      <c r="TAB20" s="106"/>
      <c r="TAC20" s="106"/>
      <c r="TAD20" s="106"/>
      <c r="TAE20" s="106"/>
      <c r="TAF20" s="106"/>
      <c r="TAG20" s="106"/>
      <c r="TAH20" s="106"/>
      <c r="TAI20" s="106"/>
      <c r="TAJ20" s="106"/>
      <c r="TAK20" s="106"/>
      <c r="TAL20" s="106"/>
      <c r="TAM20" s="109"/>
      <c r="TAN20" s="105"/>
      <c r="TAO20" s="106"/>
      <c r="TAP20" s="106"/>
      <c r="TAQ20" s="106"/>
      <c r="TAR20" s="106"/>
      <c r="TAS20" s="106"/>
      <c r="TAT20" s="106"/>
      <c r="TAU20" s="106"/>
      <c r="TAV20" s="106"/>
      <c r="TAW20" s="106"/>
      <c r="TAX20" s="106"/>
      <c r="TAY20" s="106"/>
      <c r="TAZ20" s="106"/>
      <c r="TBA20" s="106"/>
      <c r="TBB20" s="106"/>
      <c r="TBC20" s="106"/>
      <c r="TBD20" s="109"/>
      <c r="TBE20" s="105"/>
      <c r="TBF20" s="106"/>
      <c r="TBG20" s="106"/>
      <c r="TBH20" s="106"/>
      <c r="TBI20" s="106"/>
      <c r="TBJ20" s="106"/>
      <c r="TBK20" s="106"/>
      <c r="TBL20" s="106"/>
      <c r="TBM20" s="106"/>
      <c r="TBN20" s="106"/>
      <c r="TBO20" s="106"/>
      <c r="TBP20" s="106"/>
      <c r="TBQ20" s="106"/>
      <c r="TBR20" s="106"/>
      <c r="TBS20" s="106"/>
      <c r="TBT20" s="106"/>
      <c r="TBU20" s="109"/>
      <c r="TBV20" s="105"/>
      <c r="TBW20" s="106"/>
      <c r="TBX20" s="106"/>
      <c r="TBY20" s="106"/>
      <c r="TBZ20" s="106"/>
      <c r="TCA20" s="106"/>
      <c r="TCB20" s="106"/>
      <c r="TCC20" s="106"/>
      <c r="TCD20" s="106"/>
      <c r="TCE20" s="106"/>
      <c r="TCF20" s="106"/>
      <c r="TCG20" s="106"/>
      <c r="TCH20" s="106"/>
      <c r="TCI20" s="106"/>
      <c r="TCJ20" s="106"/>
      <c r="TCK20" s="106"/>
      <c r="TCL20" s="109"/>
      <c r="TCM20" s="105"/>
      <c r="TCN20" s="106"/>
      <c r="TCO20" s="106"/>
      <c r="TCP20" s="106"/>
      <c r="TCQ20" s="106"/>
      <c r="TCR20" s="106"/>
      <c r="TCS20" s="106"/>
      <c r="TCT20" s="106"/>
      <c r="TCU20" s="106"/>
      <c r="TCV20" s="106"/>
      <c r="TCW20" s="106"/>
      <c r="TCX20" s="106"/>
      <c r="TCY20" s="106"/>
      <c r="TCZ20" s="106"/>
      <c r="TDA20" s="106"/>
      <c r="TDB20" s="106"/>
      <c r="TDC20" s="109"/>
      <c r="TDD20" s="105"/>
      <c r="TDE20" s="106"/>
      <c r="TDF20" s="106"/>
      <c r="TDG20" s="106"/>
      <c r="TDH20" s="106"/>
      <c r="TDI20" s="106"/>
      <c r="TDJ20" s="106"/>
      <c r="TDK20" s="106"/>
      <c r="TDL20" s="106"/>
      <c r="TDM20" s="106"/>
      <c r="TDN20" s="106"/>
      <c r="TDO20" s="106"/>
      <c r="TDP20" s="106"/>
      <c r="TDQ20" s="106"/>
      <c r="TDR20" s="106"/>
      <c r="TDS20" s="106"/>
      <c r="TDT20" s="109"/>
      <c r="TDU20" s="105"/>
      <c r="TDV20" s="106"/>
      <c r="TDW20" s="106"/>
      <c r="TDX20" s="106"/>
      <c r="TDY20" s="106"/>
      <c r="TDZ20" s="106"/>
      <c r="TEA20" s="106"/>
      <c r="TEB20" s="106"/>
      <c r="TEC20" s="106"/>
      <c r="TED20" s="106"/>
      <c r="TEE20" s="106"/>
      <c r="TEF20" s="106"/>
      <c r="TEG20" s="106"/>
      <c r="TEH20" s="106"/>
      <c r="TEI20" s="106"/>
      <c r="TEJ20" s="106"/>
      <c r="TEK20" s="109"/>
      <c r="TEL20" s="105"/>
      <c r="TEM20" s="106"/>
      <c r="TEN20" s="106"/>
      <c r="TEO20" s="106"/>
      <c r="TEP20" s="106"/>
      <c r="TEQ20" s="106"/>
      <c r="TER20" s="106"/>
      <c r="TES20" s="106"/>
      <c r="TET20" s="106"/>
      <c r="TEU20" s="106"/>
      <c r="TEV20" s="106"/>
      <c r="TEW20" s="106"/>
      <c r="TEX20" s="106"/>
      <c r="TEY20" s="106"/>
      <c r="TEZ20" s="106"/>
      <c r="TFA20" s="106"/>
      <c r="TFB20" s="109"/>
      <c r="TFC20" s="105"/>
      <c r="TFD20" s="106"/>
      <c r="TFE20" s="106"/>
      <c r="TFF20" s="106"/>
      <c r="TFG20" s="106"/>
      <c r="TFH20" s="106"/>
      <c r="TFI20" s="106"/>
      <c r="TFJ20" s="106"/>
      <c r="TFK20" s="106"/>
      <c r="TFL20" s="106"/>
      <c r="TFM20" s="106"/>
      <c r="TFN20" s="106"/>
      <c r="TFO20" s="106"/>
      <c r="TFP20" s="106"/>
      <c r="TFQ20" s="106"/>
      <c r="TFR20" s="106"/>
      <c r="TFS20" s="109"/>
      <c r="TFT20" s="105"/>
      <c r="TFU20" s="106"/>
      <c r="TFV20" s="106"/>
      <c r="TFW20" s="106"/>
      <c r="TFX20" s="106"/>
      <c r="TFY20" s="106"/>
      <c r="TFZ20" s="106"/>
      <c r="TGA20" s="106"/>
      <c r="TGB20" s="106"/>
      <c r="TGC20" s="106"/>
      <c r="TGD20" s="106"/>
      <c r="TGE20" s="106"/>
      <c r="TGF20" s="106"/>
      <c r="TGG20" s="106"/>
      <c r="TGH20" s="106"/>
      <c r="TGI20" s="106"/>
      <c r="TGJ20" s="109"/>
      <c r="TGK20" s="105"/>
      <c r="TGL20" s="106"/>
      <c r="TGM20" s="106"/>
      <c r="TGN20" s="106"/>
      <c r="TGO20" s="106"/>
      <c r="TGP20" s="106"/>
      <c r="TGQ20" s="106"/>
      <c r="TGR20" s="106"/>
      <c r="TGS20" s="106"/>
      <c r="TGT20" s="106"/>
      <c r="TGU20" s="106"/>
      <c r="TGV20" s="106"/>
      <c r="TGW20" s="106"/>
      <c r="TGX20" s="106"/>
      <c r="TGY20" s="106"/>
      <c r="TGZ20" s="106"/>
      <c r="THA20" s="109"/>
      <c r="THB20" s="105"/>
      <c r="THC20" s="106"/>
      <c r="THD20" s="106"/>
      <c r="THE20" s="106"/>
      <c r="THF20" s="106"/>
      <c r="THG20" s="106"/>
      <c r="THH20" s="106"/>
      <c r="THI20" s="106"/>
      <c r="THJ20" s="106"/>
      <c r="THK20" s="106"/>
      <c r="THL20" s="106"/>
      <c r="THM20" s="106"/>
      <c r="THN20" s="106"/>
      <c r="THO20" s="106"/>
      <c r="THP20" s="106"/>
      <c r="THQ20" s="106"/>
      <c r="THR20" s="109"/>
      <c r="THS20" s="105"/>
      <c r="THT20" s="106"/>
      <c r="THU20" s="106"/>
      <c r="THV20" s="106"/>
      <c r="THW20" s="106"/>
      <c r="THX20" s="106"/>
      <c r="THY20" s="106"/>
      <c r="THZ20" s="106"/>
      <c r="TIA20" s="106"/>
      <c r="TIB20" s="106"/>
      <c r="TIC20" s="106"/>
      <c r="TID20" s="106"/>
      <c r="TIE20" s="106"/>
      <c r="TIF20" s="106"/>
      <c r="TIG20" s="106"/>
      <c r="TIH20" s="106"/>
      <c r="TII20" s="109"/>
      <c r="TIJ20" s="105"/>
      <c r="TIK20" s="106"/>
      <c r="TIL20" s="106"/>
      <c r="TIM20" s="106"/>
      <c r="TIN20" s="106"/>
      <c r="TIO20" s="106"/>
      <c r="TIP20" s="106"/>
      <c r="TIQ20" s="106"/>
      <c r="TIR20" s="106"/>
      <c r="TIS20" s="106"/>
      <c r="TIT20" s="106"/>
      <c r="TIU20" s="106"/>
      <c r="TIV20" s="106"/>
      <c r="TIW20" s="106"/>
      <c r="TIX20" s="106"/>
      <c r="TIY20" s="106"/>
      <c r="TIZ20" s="109"/>
      <c r="TJA20" s="105"/>
      <c r="TJB20" s="106"/>
      <c r="TJC20" s="106"/>
      <c r="TJD20" s="106"/>
      <c r="TJE20" s="106"/>
      <c r="TJF20" s="106"/>
      <c r="TJG20" s="106"/>
      <c r="TJH20" s="106"/>
      <c r="TJI20" s="106"/>
      <c r="TJJ20" s="106"/>
      <c r="TJK20" s="106"/>
      <c r="TJL20" s="106"/>
      <c r="TJM20" s="106"/>
      <c r="TJN20" s="106"/>
      <c r="TJO20" s="106"/>
      <c r="TJP20" s="106"/>
      <c r="TJQ20" s="109"/>
      <c r="TJR20" s="105"/>
      <c r="TJS20" s="106"/>
      <c r="TJT20" s="106"/>
      <c r="TJU20" s="106"/>
      <c r="TJV20" s="106"/>
      <c r="TJW20" s="106"/>
      <c r="TJX20" s="106"/>
      <c r="TJY20" s="106"/>
      <c r="TJZ20" s="106"/>
      <c r="TKA20" s="106"/>
      <c r="TKB20" s="106"/>
      <c r="TKC20" s="106"/>
      <c r="TKD20" s="106"/>
      <c r="TKE20" s="106"/>
      <c r="TKF20" s="106"/>
      <c r="TKG20" s="106"/>
      <c r="TKH20" s="109"/>
      <c r="TKI20" s="105"/>
      <c r="TKJ20" s="106"/>
      <c r="TKK20" s="106"/>
      <c r="TKL20" s="106"/>
      <c r="TKM20" s="106"/>
      <c r="TKN20" s="106"/>
      <c r="TKO20" s="106"/>
      <c r="TKP20" s="106"/>
      <c r="TKQ20" s="106"/>
      <c r="TKR20" s="106"/>
      <c r="TKS20" s="106"/>
      <c r="TKT20" s="106"/>
      <c r="TKU20" s="106"/>
      <c r="TKV20" s="106"/>
      <c r="TKW20" s="106"/>
      <c r="TKX20" s="106"/>
      <c r="TKY20" s="109"/>
      <c r="TKZ20" s="105"/>
      <c r="TLA20" s="106"/>
      <c r="TLB20" s="106"/>
      <c r="TLC20" s="106"/>
      <c r="TLD20" s="106"/>
      <c r="TLE20" s="106"/>
      <c r="TLF20" s="106"/>
      <c r="TLG20" s="106"/>
      <c r="TLH20" s="106"/>
      <c r="TLI20" s="106"/>
      <c r="TLJ20" s="106"/>
      <c r="TLK20" s="106"/>
      <c r="TLL20" s="106"/>
      <c r="TLM20" s="106"/>
      <c r="TLN20" s="106"/>
      <c r="TLO20" s="106"/>
      <c r="TLP20" s="109"/>
      <c r="TLQ20" s="105"/>
      <c r="TLR20" s="106"/>
      <c r="TLS20" s="106"/>
      <c r="TLT20" s="106"/>
      <c r="TLU20" s="106"/>
      <c r="TLV20" s="106"/>
      <c r="TLW20" s="106"/>
      <c r="TLX20" s="106"/>
      <c r="TLY20" s="106"/>
      <c r="TLZ20" s="106"/>
      <c r="TMA20" s="106"/>
      <c r="TMB20" s="106"/>
      <c r="TMC20" s="106"/>
      <c r="TMD20" s="106"/>
      <c r="TME20" s="106"/>
      <c r="TMF20" s="106"/>
      <c r="TMG20" s="109"/>
      <c r="TMH20" s="105"/>
      <c r="TMI20" s="106"/>
      <c r="TMJ20" s="106"/>
      <c r="TMK20" s="106"/>
      <c r="TML20" s="106"/>
      <c r="TMM20" s="106"/>
      <c r="TMN20" s="106"/>
      <c r="TMO20" s="106"/>
      <c r="TMP20" s="106"/>
      <c r="TMQ20" s="106"/>
      <c r="TMR20" s="106"/>
      <c r="TMS20" s="106"/>
      <c r="TMT20" s="106"/>
      <c r="TMU20" s="106"/>
      <c r="TMV20" s="106"/>
      <c r="TMW20" s="106"/>
      <c r="TMX20" s="109"/>
      <c r="TMY20" s="105"/>
      <c r="TMZ20" s="106"/>
      <c r="TNA20" s="106"/>
      <c r="TNB20" s="106"/>
      <c r="TNC20" s="106"/>
      <c r="TND20" s="106"/>
      <c r="TNE20" s="106"/>
      <c r="TNF20" s="106"/>
      <c r="TNG20" s="106"/>
      <c r="TNH20" s="106"/>
      <c r="TNI20" s="106"/>
      <c r="TNJ20" s="106"/>
      <c r="TNK20" s="106"/>
      <c r="TNL20" s="106"/>
      <c r="TNM20" s="106"/>
      <c r="TNN20" s="106"/>
      <c r="TNO20" s="109"/>
      <c r="TNP20" s="105"/>
      <c r="TNQ20" s="106"/>
      <c r="TNR20" s="106"/>
      <c r="TNS20" s="106"/>
      <c r="TNT20" s="106"/>
      <c r="TNU20" s="106"/>
      <c r="TNV20" s="106"/>
      <c r="TNW20" s="106"/>
      <c r="TNX20" s="106"/>
      <c r="TNY20" s="106"/>
      <c r="TNZ20" s="106"/>
      <c r="TOA20" s="106"/>
      <c r="TOB20" s="106"/>
      <c r="TOC20" s="106"/>
      <c r="TOD20" s="106"/>
      <c r="TOE20" s="106"/>
      <c r="TOF20" s="109"/>
      <c r="TOG20" s="105"/>
      <c r="TOH20" s="106"/>
      <c r="TOI20" s="106"/>
      <c r="TOJ20" s="106"/>
      <c r="TOK20" s="106"/>
      <c r="TOL20" s="106"/>
      <c r="TOM20" s="106"/>
      <c r="TON20" s="106"/>
      <c r="TOO20" s="106"/>
      <c r="TOP20" s="106"/>
      <c r="TOQ20" s="106"/>
      <c r="TOR20" s="106"/>
      <c r="TOS20" s="106"/>
      <c r="TOT20" s="106"/>
      <c r="TOU20" s="106"/>
      <c r="TOV20" s="106"/>
      <c r="TOW20" s="109"/>
      <c r="TOX20" s="105"/>
      <c r="TOY20" s="106"/>
      <c r="TOZ20" s="106"/>
      <c r="TPA20" s="106"/>
      <c r="TPB20" s="106"/>
      <c r="TPC20" s="106"/>
      <c r="TPD20" s="106"/>
      <c r="TPE20" s="106"/>
      <c r="TPF20" s="106"/>
      <c r="TPG20" s="106"/>
      <c r="TPH20" s="106"/>
      <c r="TPI20" s="106"/>
      <c r="TPJ20" s="106"/>
      <c r="TPK20" s="106"/>
      <c r="TPL20" s="106"/>
      <c r="TPM20" s="106"/>
      <c r="TPN20" s="109"/>
      <c r="TPO20" s="105"/>
      <c r="TPP20" s="106"/>
      <c r="TPQ20" s="106"/>
      <c r="TPR20" s="106"/>
      <c r="TPS20" s="106"/>
      <c r="TPT20" s="106"/>
      <c r="TPU20" s="106"/>
      <c r="TPV20" s="106"/>
      <c r="TPW20" s="106"/>
      <c r="TPX20" s="106"/>
      <c r="TPY20" s="106"/>
      <c r="TPZ20" s="106"/>
      <c r="TQA20" s="106"/>
      <c r="TQB20" s="106"/>
      <c r="TQC20" s="106"/>
      <c r="TQD20" s="106"/>
      <c r="TQE20" s="109"/>
      <c r="TQF20" s="105"/>
      <c r="TQG20" s="106"/>
      <c r="TQH20" s="106"/>
      <c r="TQI20" s="106"/>
      <c r="TQJ20" s="106"/>
      <c r="TQK20" s="106"/>
      <c r="TQL20" s="106"/>
      <c r="TQM20" s="106"/>
      <c r="TQN20" s="106"/>
      <c r="TQO20" s="106"/>
      <c r="TQP20" s="106"/>
      <c r="TQQ20" s="106"/>
      <c r="TQR20" s="106"/>
      <c r="TQS20" s="106"/>
      <c r="TQT20" s="106"/>
      <c r="TQU20" s="106"/>
      <c r="TQV20" s="109"/>
      <c r="TQW20" s="105"/>
      <c r="TQX20" s="106"/>
      <c r="TQY20" s="106"/>
      <c r="TQZ20" s="106"/>
      <c r="TRA20" s="106"/>
      <c r="TRB20" s="106"/>
      <c r="TRC20" s="106"/>
      <c r="TRD20" s="106"/>
      <c r="TRE20" s="106"/>
      <c r="TRF20" s="106"/>
      <c r="TRG20" s="106"/>
      <c r="TRH20" s="106"/>
      <c r="TRI20" s="106"/>
      <c r="TRJ20" s="106"/>
      <c r="TRK20" s="106"/>
      <c r="TRL20" s="106"/>
      <c r="TRM20" s="109"/>
      <c r="TRN20" s="105"/>
      <c r="TRO20" s="106"/>
      <c r="TRP20" s="106"/>
      <c r="TRQ20" s="106"/>
      <c r="TRR20" s="106"/>
      <c r="TRS20" s="106"/>
      <c r="TRT20" s="106"/>
      <c r="TRU20" s="106"/>
      <c r="TRV20" s="106"/>
      <c r="TRW20" s="106"/>
      <c r="TRX20" s="106"/>
      <c r="TRY20" s="106"/>
      <c r="TRZ20" s="106"/>
      <c r="TSA20" s="106"/>
      <c r="TSB20" s="106"/>
      <c r="TSC20" s="106"/>
      <c r="TSD20" s="109"/>
      <c r="TSE20" s="105"/>
      <c r="TSF20" s="106"/>
      <c r="TSG20" s="106"/>
      <c r="TSH20" s="106"/>
      <c r="TSI20" s="106"/>
      <c r="TSJ20" s="106"/>
      <c r="TSK20" s="106"/>
      <c r="TSL20" s="106"/>
      <c r="TSM20" s="106"/>
      <c r="TSN20" s="106"/>
      <c r="TSO20" s="106"/>
      <c r="TSP20" s="106"/>
      <c r="TSQ20" s="106"/>
      <c r="TSR20" s="106"/>
      <c r="TSS20" s="106"/>
      <c r="TST20" s="106"/>
      <c r="TSU20" s="109"/>
      <c r="TSV20" s="105"/>
      <c r="TSW20" s="106"/>
      <c r="TSX20" s="106"/>
      <c r="TSY20" s="106"/>
      <c r="TSZ20" s="106"/>
      <c r="TTA20" s="106"/>
      <c r="TTB20" s="106"/>
      <c r="TTC20" s="106"/>
      <c r="TTD20" s="106"/>
      <c r="TTE20" s="106"/>
      <c r="TTF20" s="106"/>
      <c r="TTG20" s="106"/>
      <c r="TTH20" s="106"/>
      <c r="TTI20" s="106"/>
      <c r="TTJ20" s="106"/>
      <c r="TTK20" s="106"/>
      <c r="TTL20" s="109"/>
      <c r="TTM20" s="105"/>
      <c r="TTN20" s="106"/>
      <c r="TTO20" s="106"/>
      <c r="TTP20" s="106"/>
      <c r="TTQ20" s="106"/>
      <c r="TTR20" s="106"/>
      <c r="TTS20" s="106"/>
      <c r="TTT20" s="106"/>
      <c r="TTU20" s="106"/>
      <c r="TTV20" s="106"/>
      <c r="TTW20" s="106"/>
      <c r="TTX20" s="106"/>
      <c r="TTY20" s="106"/>
      <c r="TTZ20" s="106"/>
      <c r="TUA20" s="106"/>
      <c r="TUB20" s="106"/>
      <c r="TUC20" s="109"/>
      <c r="TUD20" s="105"/>
      <c r="TUE20" s="106"/>
      <c r="TUF20" s="106"/>
      <c r="TUG20" s="106"/>
      <c r="TUH20" s="106"/>
      <c r="TUI20" s="106"/>
      <c r="TUJ20" s="106"/>
      <c r="TUK20" s="106"/>
      <c r="TUL20" s="106"/>
      <c r="TUM20" s="106"/>
      <c r="TUN20" s="106"/>
      <c r="TUO20" s="106"/>
      <c r="TUP20" s="106"/>
      <c r="TUQ20" s="106"/>
      <c r="TUR20" s="106"/>
      <c r="TUS20" s="106"/>
      <c r="TUT20" s="109"/>
      <c r="TUU20" s="105"/>
      <c r="TUV20" s="106"/>
      <c r="TUW20" s="106"/>
      <c r="TUX20" s="106"/>
      <c r="TUY20" s="106"/>
      <c r="TUZ20" s="106"/>
      <c r="TVA20" s="106"/>
      <c r="TVB20" s="106"/>
      <c r="TVC20" s="106"/>
      <c r="TVD20" s="106"/>
      <c r="TVE20" s="106"/>
      <c r="TVF20" s="106"/>
      <c r="TVG20" s="106"/>
      <c r="TVH20" s="106"/>
      <c r="TVI20" s="106"/>
      <c r="TVJ20" s="106"/>
      <c r="TVK20" s="109"/>
      <c r="TVL20" s="105"/>
      <c r="TVM20" s="106"/>
      <c r="TVN20" s="106"/>
      <c r="TVO20" s="106"/>
      <c r="TVP20" s="106"/>
      <c r="TVQ20" s="106"/>
      <c r="TVR20" s="106"/>
      <c r="TVS20" s="106"/>
      <c r="TVT20" s="106"/>
      <c r="TVU20" s="106"/>
      <c r="TVV20" s="106"/>
      <c r="TVW20" s="106"/>
      <c r="TVX20" s="106"/>
      <c r="TVY20" s="106"/>
      <c r="TVZ20" s="106"/>
      <c r="TWA20" s="106"/>
      <c r="TWB20" s="109"/>
      <c r="TWC20" s="105"/>
      <c r="TWD20" s="106"/>
      <c r="TWE20" s="106"/>
      <c r="TWF20" s="106"/>
      <c r="TWG20" s="106"/>
      <c r="TWH20" s="106"/>
      <c r="TWI20" s="106"/>
      <c r="TWJ20" s="106"/>
      <c r="TWK20" s="106"/>
      <c r="TWL20" s="106"/>
      <c r="TWM20" s="106"/>
      <c r="TWN20" s="106"/>
      <c r="TWO20" s="106"/>
      <c r="TWP20" s="106"/>
      <c r="TWQ20" s="106"/>
      <c r="TWR20" s="106"/>
      <c r="TWS20" s="109"/>
      <c r="TWT20" s="105"/>
      <c r="TWU20" s="106"/>
      <c r="TWV20" s="106"/>
      <c r="TWW20" s="106"/>
      <c r="TWX20" s="106"/>
      <c r="TWY20" s="106"/>
      <c r="TWZ20" s="106"/>
      <c r="TXA20" s="106"/>
      <c r="TXB20" s="106"/>
      <c r="TXC20" s="106"/>
      <c r="TXD20" s="106"/>
      <c r="TXE20" s="106"/>
      <c r="TXF20" s="106"/>
      <c r="TXG20" s="106"/>
      <c r="TXH20" s="106"/>
      <c r="TXI20" s="106"/>
      <c r="TXJ20" s="109"/>
      <c r="TXK20" s="105"/>
      <c r="TXL20" s="106"/>
      <c r="TXM20" s="106"/>
      <c r="TXN20" s="106"/>
      <c r="TXO20" s="106"/>
      <c r="TXP20" s="106"/>
      <c r="TXQ20" s="106"/>
      <c r="TXR20" s="106"/>
      <c r="TXS20" s="106"/>
      <c r="TXT20" s="106"/>
      <c r="TXU20" s="106"/>
      <c r="TXV20" s="106"/>
      <c r="TXW20" s="106"/>
      <c r="TXX20" s="106"/>
      <c r="TXY20" s="106"/>
      <c r="TXZ20" s="106"/>
      <c r="TYA20" s="109"/>
      <c r="TYB20" s="105"/>
      <c r="TYC20" s="106"/>
      <c r="TYD20" s="106"/>
      <c r="TYE20" s="106"/>
      <c r="TYF20" s="106"/>
      <c r="TYG20" s="106"/>
      <c r="TYH20" s="106"/>
      <c r="TYI20" s="106"/>
      <c r="TYJ20" s="106"/>
      <c r="TYK20" s="106"/>
      <c r="TYL20" s="106"/>
      <c r="TYM20" s="106"/>
      <c r="TYN20" s="106"/>
      <c r="TYO20" s="106"/>
      <c r="TYP20" s="106"/>
      <c r="TYQ20" s="106"/>
      <c r="TYR20" s="109"/>
      <c r="TYS20" s="105"/>
      <c r="TYT20" s="106"/>
      <c r="TYU20" s="106"/>
      <c r="TYV20" s="106"/>
      <c r="TYW20" s="106"/>
      <c r="TYX20" s="106"/>
      <c r="TYY20" s="106"/>
      <c r="TYZ20" s="106"/>
      <c r="TZA20" s="106"/>
      <c r="TZB20" s="106"/>
      <c r="TZC20" s="106"/>
      <c r="TZD20" s="106"/>
      <c r="TZE20" s="106"/>
      <c r="TZF20" s="106"/>
      <c r="TZG20" s="106"/>
      <c r="TZH20" s="106"/>
      <c r="TZI20" s="109"/>
      <c r="TZJ20" s="105"/>
      <c r="TZK20" s="106"/>
      <c r="TZL20" s="106"/>
      <c r="TZM20" s="106"/>
      <c r="TZN20" s="106"/>
      <c r="TZO20" s="106"/>
      <c r="TZP20" s="106"/>
      <c r="TZQ20" s="106"/>
      <c r="TZR20" s="106"/>
      <c r="TZS20" s="106"/>
      <c r="TZT20" s="106"/>
      <c r="TZU20" s="106"/>
      <c r="TZV20" s="106"/>
      <c r="TZW20" s="106"/>
      <c r="TZX20" s="106"/>
      <c r="TZY20" s="106"/>
      <c r="TZZ20" s="109"/>
      <c r="UAA20" s="105"/>
      <c r="UAB20" s="106"/>
      <c r="UAC20" s="106"/>
      <c r="UAD20" s="106"/>
      <c r="UAE20" s="106"/>
      <c r="UAF20" s="106"/>
      <c r="UAG20" s="106"/>
      <c r="UAH20" s="106"/>
      <c r="UAI20" s="106"/>
      <c r="UAJ20" s="106"/>
      <c r="UAK20" s="106"/>
      <c r="UAL20" s="106"/>
      <c r="UAM20" s="106"/>
      <c r="UAN20" s="106"/>
      <c r="UAO20" s="106"/>
      <c r="UAP20" s="106"/>
      <c r="UAQ20" s="109"/>
      <c r="UAR20" s="105"/>
      <c r="UAS20" s="106"/>
      <c r="UAT20" s="106"/>
      <c r="UAU20" s="106"/>
      <c r="UAV20" s="106"/>
      <c r="UAW20" s="106"/>
      <c r="UAX20" s="106"/>
      <c r="UAY20" s="106"/>
      <c r="UAZ20" s="106"/>
      <c r="UBA20" s="106"/>
      <c r="UBB20" s="106"/>
      <c r="UBC20" s="106"/>
      <c r="UBD20" s="106"/>
      <c r="UBE20" s="106"/>
      <c r="UBF20" s="106"/>
      <c r="UBG20" s="106"/>
      <c r="UBH20" s="109"/>
      <c r="UBI20" s="105"/>
      <c r="UBJ20" s="106"/>
      <c r="UBK20" s="106"/>
      <c r="UBL20" s="106"/>
      <c r="UBM20" s="106"/>
      <c r="UBN20" s="106"/>
      <c r="UBO20" s="106"/>
      <c r="UBP20" s="106"/>
      <c r="UBQ20" s="106"/>
      <c r="UBR20" s="106"/>
      <c r="UBS20" s="106"/>
      <c r="UBT20" s="106"/>
      <c r="UBU20" s="106"/>
      <c r="UBV20" s="106"/>
      <c r="UBW20" s="106"/>
      <c r="UBX20" s="106"/>
      <c r="UBY20" s="109"/>
      <c r="UBZ20" s="105"/>
      <c r="UCA20" s="106"/>
      <c r="UCB20" s="106"/>
      <c r="UCC20" s="106"/>
      <c r="UCD20" s="106"/>
      <c r="UCE20" s="106"/>
      <c r="UCF20" s="106"/>
      <c r="UCG20" s="106"/>
      <c r="UCH20" s="106"/>
      <c r="UCI20" s="106"/>
      <c r="UCJ20" s="106"/>
      <c r="UCK20" s="106"/>
      <c r="UCL20" s="106"/>
      <c r="UCM20" s="106"/>
      <c r="UCN20" s="106"/>
      <c r="UCO20" s="106"/>
      <c r="UCP20" s="109"/>
      <c r="UCQ20" s="105"/>
      <c r="UCR20" s="106"/>
      <c r="UCS20" s="106"/>
      <c r="UCT20" s="106"/>
      <c r="UCU20" s="106"/>
      <c r="UCV20" s="106"/>
      <c r="UCW20" s="106"/>
      <c r="UCX20" s="106"/>
      <c r="UCY20" s="106"/>
      <c r="UCZ20" s="106"/>
      <c r="UDA20" s="106"/>
      <c r="UDB20" s="106"/>
      <c r="UDC20" s="106"/>
      <c r="UDD20" s="106"/>
      <c r="UDE20" s="106"/>
      <c r="UDF20" s="106"/>
      <c r="UDG20" s="109"/>
      <c r="UDH20" s="105"/>
      <c r="UDI20" s="106"/>
      <c r="UDJ20" s="106"/>
      <c r="UDK20" s="106"/>
      <c r="UDL20" s="106"/>
      <c r="UDM20" s="106"/>
      <c r="UDN20" s="106"/>
      <c r="UDO20" s="106"/>
      <c r="UDP20" s="106"/>
      <c r="UDQ20" s="106"/>
      <c r="UDR20" s="106"/>
      <c r="UDS20" s="106"/>
      <c r="UDT20" s="106"/>
      <c r="UDU20" s="106"/>
      <c r="UDV20" s="106"/>
      <c r="UDW20" s="106"/>
      <c r="UDX20" s="109"/>
      <c r="UDY20" s="105"/>
      <c r="UDZ20" s="106"/>
      <c r="UEA20" s="106"/>
      <c r="UEB20" s="106"/>
      <c r="UEC20" s="106"/>
      <c r="UED20" s="106"/>
      <c r="UEE20" s="106"/>
      <c r="UEF20" s="106"/>
      <c r="UEG20" s="106"/>
      <c r="UEH20" s="106"/>
      <c r="UEI20" s="106"/>
      <c r="UEJ20" s="106"/>
      <c r="UEK20" s="106"/>
      <c r="UEL20" s="106"/>
      <c r="UEM20" s="106"/>
      <c r="UEN20" s="106"/>
      <c r="UEO20" s="109"/>
      <c r="UEP20" s="105"/>
      <c r="UEQ20" s="106"/>
      <c r="UER20" s="106"/>
      <c r="UES20" s="106"/>
      <c r="UET20" s="106"/>
      <c r="UEU20" s="106"/>
      <c r="UEV20" s="106"/>
      <c r="UEW20" s="106"/>
      <c r="UEX20" s="106"/>
      <c r="UEY20" s="106"/>
      <c r="UEZ20" s="106"/>
      <c r="UFA20" s="106"/>
      <c r="UFB20" s="106"/>
      <c r="UFC20" s="106"/>
      <c r="UFD20" s="106"/>
      <c r="UFE20" s="106"/>
      <c r="UFF20" s="109"/>
      <c r="UFG20" s="105"/>
      <c r="UFH20" s="106"/>
      <c r="UFI20" s="106"/>
      <c r="UFJ20" s="106"/>
      <c r="UFK20" s="106"/>
      <c r="UFL20" s="106"/>
      <c r="UFM20" s="106"/>
      <c r="UFN20" s="106"/>
      <c r="UFO20" s="106"/>
      <c r="UFP20" s="106"/>
      <c r="UFQ20" s="106"/>
      <c r="UFR20" s="106"/>
      <c r="UFS20" s="106"/>
      <c r="UFT20" s="106"/>
      <c r="UFU20" s="106"/>
      <c r="UFV20" s="106"/>
      <c r="UFW20" s="109"/>
      <c r="UFX20" s="105"/>
      <c r="UFY20" s="106"/>
      <c r="UFZ20" s="106"/>
      <c r="UGA20" s="106"/>
      <c r="UGB20" s="106"/>
      <c r="UGC20" s="106"/>
      <c r="UGD20" s="106"/>
      <c r="UGE20" s="106"/>
      <c r="UGF20" s="106"/>
      <c r="UGG20" s="106"/>
      <c r="UGH20" s="106"/>
      <c r="UGI20" s="106"/>
      <c r="UGJ20" s="106"/>
      <c r="UGK20" s="106"/>
      <c r="UGL20" s="106"/>
      <c r="UGM20" s="106"/>
      <c r="UGN20" s="109"/>
      <c r="UGO20" s="105"/>
      <c r="UGP20" s="106"/>
      <c r="UGQ20" s="106"/>
      <c r="UGR20" s="106"/>
      <c r="UGS20" s="106"/>
      <c r="UGT20" s="106"/>
      <c r="UGU20" s="106"/>
      <c r="UGV20" s="106"/>
      <c r="UGW20" s="106"/>
      <c r="UGX20" s="106"/>
      <c r="UGY20" s="106"/>
      <c r="UGZ20" s="106"/>
      <c r="UHA20" s="106"/>
      <c r="UHB20" s="106"/>
      <c r="UHC20" s="106"/>
      <c r="UHD20" s="106"/>
      <c r="UHE20" s="109"/>
      <c r="UHF20" s="105"/>
      <c r="UHG20" s="106"/>
      <c r="UHH20" s="106"/>
      <c r="UHI20" s="106"/>
      <c r="UHJ20" s="106"/>
      <c r="UHK20" s="106"/>
      <c r="UHL20" s="106"/>
      <c r="UHM20" s="106"/>
      <c r="UHN20" s="106"/>
      <c r="UHO20" s="106"/>
      <c r="UHP20" s="106"/>
      <c r="UHQ20" s="106"/>
      <c r="UHR20" s="106"/>
      <c r="UHS20" s="106"/>
      <c r="UHT20" s="106"/>
      <c r="UHU20" s="106"/>
      <c r="UHV20" s="109"/>
      <c r="UHW20" s="105"/>
      <c r="UHX20" s="106"/>
      <c r="UHY20" s="106"/>
      <c r="UHZ20" s="106"/>
      <c r="UIA20" s="106"/>
      <c r="UIB20" s="106"/>
      <c r="UIC20" s="106"/>
      <c r="UID20" s="106"/>
      <c r="UIE20" s="106"/>
      <c r="UIF20" s="106"/>
      <c r="UIG20" s="106"/>
      <c r="UIH20" s="106"/>
      <c r="UII20" s="106"/>
      <c r="UIJ20" s="106"/>
      <c r="UIK20" s="106"/>
      <c r="UIL20" s="106"/>
      <c r="UIM20" s="109"/>
      <c r="UIN20" s="105"/>
      <c r="UIO20" s="106"/>
      <c r="UIP20" s="106"/>
      <c r="UIQ20" s="106"/>
      <c r="UIR20" s="106"/>
      <c r="UIS20" s="106"/>
      <c r="UIT20" s="106"/>
      <c r="UIU20" s="106"/>
      <c r="UIV20" s="106"/>
      <c r="UIW20" s="106"/>
      <c r="UIX20" s="106"/>
      <c r="UIY20" s="106"/>
      <c r="UIZ20" s="106"/>
      <c r="UJA20" s="106"/>
      <c r="UJB20" s="106"/>
      <c r="UJC20" s="106"/>
      <c r="UJD20" s="109"/>
      <c r="UJE20" s="105"/>
      <c r="UJF20" s="106"/>
      <c r="UJG20" s="106"/>
      <c r="UJH20" s="106"/>
      <c r="UJI20" s="106"/>
      <c r="UJJ20" s="106"/>
      <c r="UJK20" s="106"/>
      <c r="UJL20" s="106"/>
      <c r="UJM20" s="106"/>
      <c r="UJN20" s="106"/>
      <c r="UJO20" s="106"/>
      <c r="UJP20" s="106"/>
      <c r="UJQ20" s="106"/>
      <c r="UJR20" s="106"/>
      <c r="UJS20" s="106"/>
      <c r="UJT20" s="106"/>
      <c r="UJU20" s="109"/>
      <c r="UJV20" s="105"/>
      <c r="UJW20" s="106"/>
      <c r="UJX20" s="106"/>
      <c r="UJY20" s="106"/>
      <c r="UJZ20" s="106"/>
      <c r="UKA20" s="106"/>
      <c r="UKB20" s="106"/>
      <c r="UKC20" s="106"/>
      <c r="UKD20" s="106"/>
      <c r="UKE20" s="106"/>
      <c r="UKF20" s="106"/>
      <c r="UKG20" s="106"/>
      <c r="UKH20" s="106"/>
      <c r="UKI20" s="106"/>
      <c r="UKJ20" s="106"/>
      <c r="UKK20" s="106"/>
      <c r="UKL20" s="109"/>
      <c r="UKM20" s="105"/>
      <c r="UKN20" s="106"/>
      <c r="UKO20" s="106"/>
      <c r="UKP20" s="106"/>
      <c r="UKQ20" s="106"/>
      <c r="UKR20" s="106"/>
      <c r="UKS20" s="106"/>
      <c r="UKT20" s="106"/>
      <c r="UKU20" s="106"/>
      <c r="UKV20" s="106"/>
      <c r="UKW20" s="106"/>
      <c r="UKX20" s="106"/>
      <c r="UKY20" s="106"/>
      <c r="UKZ20" s="106"/>
      <c r="ULA20" s="106"/>
      <c r="ULB20" s="106"/>
      <c r="ULC20" s="109"/>
      <c r="ULD20" s="105"/>
      <c r="ULE20" s="106"/>
      <c r="ULF20" s="106"/>
      <c r="ULG20" s="106"/>
      <c r="ULH20" s="106"/>
      <c r="ULI20" s="106"/>
      <c r="ULJ20" s="106"/>
      <c r="ULK20" s="106"/>
      <c r="ULL20" s="106"/>
      <c r="ULM20" s="106"/>
      <c r="ULN20" s="106"/>
      <c r="ULO20" s="106"/>
      <c r="ULP20" s="106"/>
      <c r="ULQ20" s="106"/>
      <c r="ULR20" s="106"/>
      <c r="ULS20" s="106"/>
      <c r="ULT20" s="109"/>
      <c r="ULU20" s="105"/>
      <c r="ULV20" s="106"/>
      <c r="ULW20" s="106"/>
      <c r="ULX20" s="106"/>
      <c r="ULY20" s="106"/>
      <c r="ULZ20" s="106"/>
      <c r="UMA20" s="106"/>
      <c r="UMB20" s="106"/>
      <c r="UMC20" s="106"/>
      <c r="UMD20" s="106"/>
      <c r="UME20" s="106"/>
      <c r="UMF20" s="106"/>
      <c r="UMG20" s="106"/>
      <c r="UMH20" s="106"/>
      <c r="UMI20" s="106"/>
      <c r="UMJ20" s="106"/>
      <c r="UMK20" s="109"/>
      <c r="UML20" s="105"/>
      <c r="UMM20" s="106"/>
      <c r="UMN20" s="106"/>
      <c r="UMO20" s="106"/>
      <c r="UMP20" s="106"/>
      <c r="UMQ20" s="106"/>
      <c r="UMR20" s="106"/>
      <c r="UMS20" s="106"/>
      <c r="UMT20" s="106"/>
      <c r="UMU20" s="106"/>
      <c r="UMV20" s="106"/>
      <c r="UMW20" s="106"/>
      <c r="UMX20" s="106"/>
      <c r="UMY20" s="106"/>
      <c r="UMZ20" s="106"/>
      <c r="UNA20" s="106"/>
      <c r="UNB20" s="109"/>
      <c r="UNC20" s="105"/>
      <c r="UND20" s="106"/>
      <c r="UNE20" s="106"/>
      <c r="UNF20" s="106"/>
      <c r="UNG20" s="106"/>
      <c r="UNH20" s="106"/>
      <c r="UNI20" s="106"/>
      <c r="UNJ20" s="106"/>
      <c r="UNK20" s="106"/>
      <c r="UNL20" s="106"/>
      <c r="UNM20" s="106"/>
      <c r="UNN20" s="106"/>
      <c r="UNO20" s="106"/>
      <c r="UNP20" s="106"/>
      <c r="UNQ20" s="106"/>
      <c r="UNR20" s="106"/>
      <c r="UNS20" s="109"/>
      <c r="UNT20" s="105"/>
      <c r="UNU20" s="106"/>
      <c r="UNV20" s="106"/>
      <c r="UNW20" s="106"/>
      <c r="UNX20" s="106"/>
      <c r="UNY20" s="106"/>
      <c r="UNZ20" s="106"/>
      <c r="UOA20" s="106"/>
      <c r="UOB20" s="106"/>
      <c r="UOC20" s="106"/>
      <c r="UOD20" s="106"/>
      <c r="UOE20" s="106"/>
      <c r="UOF20" s="106"/>
      <c r="UOG20" s="106"/>
      <c r="UOH20" s="106"/>
      <c r="UOI20" s="106"/>
      <c r="UOJ20" s="109"/>
      <c r="UOK20" s="105"/>
      <c r="UOL20" s="106"/>
      <c r="UOM20" s="106"/>
      <c r="UON20" s="106"/>
      <c r="UOO20" s="106"/>
      <c r="UOP20" s="106"/>
      <c r="UOQ20" s="106"/>
      <c r="UOR20" s="106"/>
      <c r="UOS20" s="106"/>
      <c r="UOT20" s="106"/>
      <c r="UOU20" s="106"/>
      <c r="UOV20" s="106"/>
      <c r="UOW20" s="106"/>
      <c r="UOX20" s="106"/>
      <c r="UOY20" s="106"/>
      <c r="UOZ20" s="106"/>
      <c r="UPA20" s="109"/>
      <c r="UPB20" s="105"/>
      <c r="UPC20" s="106"/>
      <c r="UPD20" s="106"/>
      <c r="UPE20" s="106"/>
      <c r="UPF20" s="106"/>
      <c r="UPG20" s="106"/>
      <c r="UPH20" s="106"/>
      <c r="UPI20" s="106"/>
      <c r="UPJ20" s="106"/>
      <c r="UPK20" s="106"/>
      <c r="UPL20" s="106"/>
      <c r="UPM20" s="106"/>
      <c r="UPN20" s="106"/>
      <c r="UPO20" s="106"/>
      <c r="UPP20" s="106"/>
      <c r="UPQ20" s="106"/>
      <c r="UPR20" s="109"/>
      <c r="UPS20" s="105"/>
      <c r="UPT20" s="106"/>
      <c r="UPU20" s="106"/>
      <c r="UPV20" s="106"/>
      <c r="UPW20" s="106"/>
      <c r="UPX20" s="106"/>
      <c r="UPY20" s="106"/>
      <c r="UPZ20" s="106"/>
      <c r="UQA20" s="106"/>
      <c r="UQB20" s="106"/>
      <c r="UQC20" s="106"/>
      <c r="UQD20" s="106"/>
      <c r="UQE20" s="106"/>
      <c r="UQF20" s="106"/>
      <c r="UQG20" s="106"/>
      <c r="UQH20" s="106"/>
      <c r="UQI20" s="109"/>
      <c r="UQJ20" s="105"/>
      <c r="UQK20" s="106"/>
      <c r="UQL20" s="106"/>
      <c r="UQM20" s="106"/>
      <c r="UQN20" s="106"/>
      <c r="UQO20" s="106"/>
      <c r="UQP20" s="106"/>
      <c r="UQQ20" s="106"/>
      <c r="UQR20" s="106"/>
      <c r="UQS20" s="106"/>
      <c r="UQT20" s="106"/>
      <c r="UQU20" s="106"/>
      <c r="UQV20" s="106"/>
      <c r="UQW20" s="106"/>
      <c r="UQX20" s="106"/>
      <c r="UQY20" s="106"/>
      <c r="UQZ20" s="109"/>
      <c r="URA20" s="105"/>
      <c r="URB20" s="106"/>
      <c r="URC20" s="106"/>
      <c r="URD20" s="106"/>
      <c r="URE20" s="106"/>
      <c r="URF20" s="106"/>
      <c r="URG20" s="106"/>
      <c r="URH20" s="106"/>
      <c r="URI20" s="106"/>
      <c r="URJ20" s="106"/>
      <c r="URK20" s="106"/>
      <c r="URL20" s="106"/>
      <c r="URM20" s="106"/>
      <c r="URN20" s="106"/>
      <c r="URO20" s="106"/>
      <c r="URP20" s="106"/>
      <c r="URQ20" s="109"/>
      <c r="URR20" s="105"/>
      <c r="URS20" s="106"/>
      <c r="URT20" s="106"/>
      <c r="URU20" s="106"/>
      <c r="URV20" s="106"/>
      <c r="URW20" s="106"/>
      <c r="URX20" s="106"/>
      <c r="URY20" s="106"/>
      <c r="URZ20" s="106"/>
      <c r="USA20" s="106"/>
      <c r="USB20" s="106"/>
      <c r="USC20" s="106"/>
      <c r="USD20" s="106"/>
      <c r="USE20" s="106"/>
      <c r="USF20" s="106"/>
      <c r="USG20" s="106"/>
      <c r="USH20" s="109"/>
      <c r="USI20" s="105"/>
      <c r="USJ20" s="106"/>
      <c r="USK20" s="106"/>
      <c r="USL20" s="106"/>
      <c r="USM20" s="106"/>
      <c r="USN20" s="106"/>
      <c r="USO20" s="106"/>
      <c r="USP20" s="106"/>
      <c r="USQ20" s="106"/>
      <c r="USR20" s="106"/>
      <c r="USS20" s="106"/>
      <c r="UST20" s="106"/>
      <c r="USU20" s="106"/>
      <c r="USV20" s="106"/>
      <c r="USW20" s="106"/>
      <c r="USX20" s="106"/>
      <c r="USY20" s="109"/>
      <c r="USZ20" s="105"/>
      <c r="UTA20" s="106"/>
      <c r="UTB20" s="106"/>
      <c r="UTC20" s="106"/>
      <c r="UTD20" s="106"/>
      <c r="UTE20" s="106"/>
      <c r="UTF20" s="106"/>
      <c r="UTG20" s="106"/>
      <c r="UTH20" s="106"/>
      <c r="UTI20" s="106"/>
      <c r="UTJ20" s="106"/>
      <c r="UTK20" s="106"/>
      <c r="UTL20" s="106"/>
      <c r="UTM20" s="106"/>
      <c r="UTN20" s="106"/>
      <c r="UTO20" s="106"/>
      <c r="UTP20" s="109"/>
      <c r="UTQ20" s="105"/>
      <c r="UTR20" s="106"/>
      <c r="UTS20" s="106"/>
      <c r="UTT20" s="106"/>
      <c r="UTU20" s="106"/>
      <c r="UTV20" s="106"/>
      <c r="UTW20" s="106"/>
      <c r="UTX20" s="106"/>
      <c r="UTY20" s="106"/>
      <c r="UTZ20" s="106"/>
      <c r="UUA20" s="106"/>
      <c r="UUB20" s="106"/>
      <c r="UUC20" s="106"/>
      <c r="UUD20" s="106"/>
      <c r="UUE20" s="106"/>
      <c r="UUF20" s="106"/>
      <c r="UUG20" s="109"/>
      <c r="UUH20" s="105"/>
      <c r="UUI20" s="106"/>
      <c r="UUJ20" s="106"/>
      <c r="UUK20" s="106"/>
      <c r="UUL20" s="106"/>
      <c r="UUM20" s="106"/>
      <c r="UUN20" s="106"/>
      <c r="UUO20" s="106"/>
      <c r="UUP20" s="106"/>
      <c r="UUQ20" s="106"/>
      <c r="UUR20" s="106"/>
      <c r="UUS20" s="106"/>
      <c r="UUT20" s="106"/>
      <c r="UUU20" s="106"/>
      <c r="UUV20" s="106"/>
      <c r="UUW20" s="106"/>
      <c r="UUX20" s="109"/>
      <c r="UUY20" s="105"/>
      <c r="UUZ20" s="106"/>
      <c r="UVA20" s="106"/>
      <c r="UVB20" s="106"/>
      <c r="UVC20" s="106"/>
      <c r="UVD20" s="106"/>
      <c r="UVE20" s="106"/>
      <c r="UVF20" s="106"/>
      <c r="UVG20" s="106"/>
      <c r="UVH20" s="106"/>
      <c r="UVI20" s="106"/>
      <c r="UVJ20" s="106"/>
      <c r="UVK20" s="106"/>
      <c r="UVL20" s="106"/>
      <c r="UVM20" s="106"/>
      <c r="UVN20" s="106"/>
      <c r="UVO20" s="109"/>
      <c r="UVP20" s="105"/>
      <c r="UVQ20" s="106"/>
      <c r="UVR20" s="106"/>
      <c r="UVS20" s="106"/>
      <c r="UVT20" s="106"/>
      <c r="UVU20" s="106"/>
      <c r="UVV20" s="106"/>
      <c r="UVW20" s="106"/>
      <c r="UVX20" s="106"/>
      <c r="UVY20" s="106"/>
      <c r="UVZ20" s="106"/>
      <c r="UWA20" s="106"/>
      <c r="UWB20" s="106"/>
      <c r="UWC20" s="106"/>
      <c r="UWD20" s="106"/>
      <c r="UWE20" s="106"/>
      <c r="UWF20" s="109"/>
      <c r="UWG20" s="105"/>
      <c r="UWH20" s="106"/>
      <c r="UWI20" s="106"/>
      <c r="UWJ20" s="106"/>
      <c r="UWK20" s="106"/>
      <c r="UWL20" s="106"/>
      <c r="UWM20" s="106"/>
      <c r="UWN20" s="106"/>
      <c r="UWO20" s="106"/>
      <c r="UWP20" s="106"/>
      <c r="UWQ20" s="106"/>
      <c r="UWR20" s="106"/>
      <c r="UWS20" s="106"/>
      <c r="UWT20" s="106"/>
      <c r="UWU20" s="106"/>
      <c r="UWV20" s="106"/>
      <c r="UWW20" s="109"/>
      <c r="UWX20" s="105"/>
      <c r="UWY20" s="106"/>
      <c r="UWZ20" s="106"/>
      <c r="UXA20" s="106"/>
      <c r="UXB20" s="106"/>
      <c r="UXC20" s="106"/>
      <c r="UXD20" s="106"/>
      <c r="UXE20" s="106"/>
      <c r="UXF20" s="106"/>
      <c r="UXG20" s="106"/>
      <c r="UXH20" s="106"/>
      <c r="UXI20" s="106"/>
      <c r="UXJ20" s="106"/>
      <c r="UXK20" s="106"/>
      <c r="UXL20" s="106"/>
      <c r="UXM20" s="106"/>
      <c r="UXN20" s="109"/>
      <c r="UXO20" s="105"/>
      <c r="UXP20" s="106"/>
      <c r="UXQ20" s="106"/>
      <c r="UXR20" s="106"/>
      <c r="UXS20" s="106"/>
      <c r="UXT20" s="106"/>
      <c r="UXU20" s="106"/>
      <c r="UXV20" s="106"/>
      <c r="UXW20" s="106"/>
      <c r="UXX20" s="106"/>
      <c r="UXY20" s="106"/>
      <c r="UXZ20" s="106"/>
      <c r="UYA20" s="106"/>
      <c r="UYB20" s="106"/>
      <c r="UYC20" s="106"/>
      <c r="UYD20" s="106"/>
      <c r="UYE20" s="109"/>
      <c r="UYF20" s="105"/>
      <c r="UYG20" s="106"/>
      <c r="UYH20" s="106"/>
      <c r="UYI20" s="106"/>
      <c r="UYJ20" s="106"/>
      <c r="UYK20" s="106"/>
      <c r="UYL20" s="106"/>
      <c r="UYM20" s="106"/>
      <c r="UYN20" s="106"/>
      <c r="UYO20" s="106"/>
      <c r="UYP20" s="106"/>
      <c r="UYQ20" s="106"/>
      <c r="UYR20" s="106"/>
      <c r="UYS20" s="106"/>
      <c r="UYT20" s="106"/>
      <c r="UYU20" s="106"/>
      <c r="UYV20" s="109"/>
      <c r="UYW20" s="105"/>
      <c r="UYX20" s="106"/>
      <c r="UYY20" s="106"/>
      <c r="UYZ20" s="106"/>
      <c r="UZA20" s="106"/>
      <c r="UZB20" s="106"/>
      <c r="UZC20" s="106"/>
      <c r="UZD20" s="106"/>
      <c r="UZE20" s="106"/>
      <c r="UZF20" s="106"/>
      <c r="UZG20" s="106"/>
      <c r="UZH20" s="106"/>
      <c r="UZI20" s="106"/>
      <c r="UZJ20" s="106"/>
      <c r="UZK20" s="106"/>
      <c r="UZL20" s="106"/>
      <c r="UZM20" s="109"/>
      <c r="UZN20" s="105"/>
      <c r="UZO20" s="106"/>
      <c r="UZP20" s="106"/>
      <c r="UZQ20" s="106"/>
      <c r="UZR20" s="106"/>
      <c r="UZS20" s="106"/>
      <c r="UZT20" s="106"/>
      <c r="UZU20" s="106"/>
      <c r="UZV20" s="106"/>
      <c r="UZW20" s="106"/>
      <c r="UZX20" s="106"/>
      <c r="UZY20" s="106"/>
      <c r="UZZ20" s="106"/>
      <c r="VAA20" s="106"/>
      <c r="VAB20" s="106"/>
      <c r="VAC20" s="106"/>
      <c r="VAD20" s="109"/>
      <c r="VAE20" s="105"/>
      <c r="VAF20" s="106"/>
      <c r="VAG20" s="106"/>
      <c r="VAH20" s="106"/>
      <c r="VAI20" s="106"/>
      <c r="VAJ20" s="106"/>
      <c r="VAK20" s="106"/>
      <c r="VAL20" s="106"/>
      <c r="VAM20" s="106"/>
      <c r="VAN20" s="106"/>
      <c r="VAO20" s="106"/>
      <c r="VAP20" s="106"/>
      <c r="VAQ20" s="106"/>
      <c r="VAR20" s="106"/>
      <c r="VAS20" s="106"/>
      <c r="VAT20" s="106"/>
      <c r="VAU20" s="109"/>
      <c r="VAV20" s="105"/>
      <c r="VAW20" s="106"/>
      <c r="VAX20" s="106"/>
      <c r="VAY20" s="106"/>
      <c r="VAZ20" s="106"/>
      <c r="VBA20" s="106"/>
      <c r="VBB20" s="106"/>
      <c r="VBC20" s="106"/>
      <c r="VBD20" s="106"/>
      <c r="VBE20" s="106"/>
      <c r="VBF20" s="106"/>
      <c r="VBG20" s="106"/>
      <c r="VBH20" s="106"/>
      <c r="VBI20" s="106"/>
      <c r="VBJ20" s="106"/>
      <c r="VBK20" s="106"/>
      <c r="VBL20" s="109"/>
      <c r="VBM20" s="105"/>
      <c r="VBN20" s="106"/>
      <c r="VBO20" s="106"/>
      <c r="VBP20" s="106"/>
      <c r="VBQ20" s="106"/>
      <c r="VBR20" s="106"/>
      <c r="VBS20" s="106"/>
      <c r="VBT20" s="106"/>
      <c r="VBU20" s="106"/>
      <c r="VBV20" s="106"/>
      <c r="VBW20" s="106"/>
      <c r="VBX20" s="106"/>
      <c r="VBY20" s="106"/>
      <c r="VBZ20" s="106"/>
      <c r="VCA20" s="106"/>
      <c r="VCB20" s="106"/>
      <c r="VCC20" s="109"/>
      <c r="VCD20" s="105"/>
      <c r="VCE20" s="106"/>
      <c r="VCF20" s="106"/>
      <c r="VCG20" s="106"/>
      <c r="VCH20" s="106"/>
      <c r="VCI20" s="106"/>
      <c r="VCJ20" s="106"/>
      <c r="VCK20" s="106"/>
      <c r="VCL20" s="106"/>
      <c r="VCM20" s="106"/>
      <c r="VCN20" s="106"/>
      <c r="VCO20" s="106"/>
      <c r="VCP20" s="106"/>
      <c r="VCQ20" s="106"/>
      <c r="VCR20" s="106"/>
      <c r="VCS20" s="106"/>
      <c r="VCT20" s="109"/>
      <c r="VCU20" s="105"/>
      <c r="VCV20" s="106"/>
      <c r="VCW20" s="106"/>
      <c r="VCX20" s="106"/>
      <c r="VCY20" s="106"/>
      <c r="VCZ20" s="106"/>
      <c r="VDA20" s="106"/>
      <c r="VDB20" s="106"/>
      <c r="VDC20" s="106"/>
      <c r="VDD20" s="106"/>
      <c r="VDE20" s="106"/>
      <c r="VDF20" s="106"/>
      <c r="VDG20" s="106"/>
      <c r="VDH20" s="106"/>
      <c r="VDI20" s="106"/>
      <c r="VDJ20" s="106"/>
      <c r="VDK20" s="109"/>
      <c r="VDL20" s="105"/>
      <c r="VDM20" s="106"/>
      <c r="VDN20" s="106"/>
      <c r="VDO20" s="106"/>
      <c r="VDP20" s="106"/>
      <c r="VDQ20" s="106"/>
      <c r="VDR20" s="106"/>
      <c r="VDS20" s="106"/>
      <c r="VDT20" s="106"/>
      <c r="VDU20" s="106"/>
      <c r="VDV20" s="106"/>
      <c r="VDW20" s="106"/>
      <c r="VDX20" s="106"/>
      <c r="VDY20" s="106"/>
      <c r="VDZ20" s="106"/>
      <c r="VEA20" s="106"/>
      <c r="VEB20" s="109"/>
      <c r="VEC20" s="105"/>
      <c r="VED20" s="106"/>
      <c r="VEE20" s="106"/>
      <c r="VEF20" s="106"/>
      <c r="VEG20" s="106"/>
      <c r="VEH20" s="106"/>
      <c r="VEI20" s="106"/>
      <c r="VEJ20" s="106"/>
      <c r="VEK20" s="106"/>
      <c r="VEL20" s="106"/>
      <c r="VEM20" s="106"/>
      <c r="VEN20" s="106"/>
      <c r="VEO20" s="106"/>
      <c r="VEP20" s="106"/>
      <c r="VEQ20" s="106"/>
      <c r="VER20" s="106"/>
      <c r="VES20" s="109"/>
      <c r="VET20" s="105"/>
      <c r="VEU20" s="106"/>
      <c r="VEV20" s="106"/>
      <c r="VEW20" s="106"/>
      <c r="VEX20" s="106"/>
      <c r="VEY20" s="106"/>
      <c r="VEZ20" s="106"/>
      <c r="VFA20" s="106"/>
      <c r="VFB20" s="106"/>
      <c r="VFC20" s="106"/>
      <c r="VFD20" s="106"/>
      <c r="VFE20" s="106"/>
      <c r="VFF20" s="106"/>
      <c r="VFG20" s="106"/>
      <c r="VFH20" s="106"/>
      <c r="VFI20" s="106"/>
      <c r="VFJ20" s="109"/>
      <c r="VFK20" s="105"/>
      <c r="VFL20" s="106"/>
      <c r="VFM20" s="106"/>
      <c r="VFN20" s="106"/>
      <c r="VFO20" s="106"/>
      <c r="VFP20" s="106"/>
      <c r="VFQ20" s="106"/>
      <c r="VFR20" s="106"/>
      <c r="VFS20" s="106"/>
      <c r="VFT20" s="106"/>
      <c r="VFU20" s="106"/>
      <c r="VFV20" s="106"/>
      <c r="VFW20" s="106"/>
      <c r="VFX20" s="106"/>
      <c r="VFY20" s="106"/>
      <c r="VFZ20" s="106"/>
      <c r="VGA20" s="109"/>
      <c r="VGB20" s="105"/>
      <c r="VGC20" s="106"/>
      <c r="VGD20" s="106"/>
      <c r="VGE20" s="106"/>
      <c r="VGF20" s="106"/>
      <c r="VGG20" s="106"/>
      <c r="VGH20" s="106"/>
      <c r="VGI20" s="106"/>
      <c r="VGJ20" s="106"/>
      <c r="VGK20" s="106"/>
      <c r="VGL20" s="106"/>
      <c r="VGM20" s="106"/>
      <c r="VGN20" s="106"/>
      <c r="VGO20" s="106"/>
      <c r="VGP20" s="106"/>
      <c r="VGQ20" s="106"/>
      <c r="VGR20" s="109"/>
      <c r="VGS20" s="105"/>
      <c r="VGT20" s="106"/>
      <c r="VGU20" s="106"/>
      <c r="VGV20" s="106"/>
      <c r="VGW20" s="106"/>
      <c r="VGX20" s="106"/>
      <c r="VGY20" s="106"/>
      <c r="VGZ20" s="106"/>
      <c r="VHA20" s="106"/>
      <c r="VHB20" s="106"/>
      <c r="VHC20" s="106"/>
      <c r="VHD20" s="106"/>
      <c r="VHE20" s="106"/>
      <c r="VHF20" s="106"/>
      <c r="VHG20" s="106"/>
      <c r="VHH20" s="106"/>
      <c r="VHI20" s="109"/>
      <c r="VHJ20" s="105"/>
      <c r="VHK20" s="106"/>
      <c r="VHL20" s="106"/>
      <c r="VHM20" s="106"/>
      <c r="VHN20" s="106"/>
      <c r="VHO20" s="106"/>
      <c r="VHP20" s="106"/>
      <c r="VHQ20" s="106"/>
      <c r="VHR20" s="106"/>
      <c r="VHS20" s="106"/>
      <c r="VHT20" s="106"/>
      <c r="VHU20" s="106"/>
      <c r="VHV20" s="106"/>
      <c r="VHW20" s="106"/>
      <c r="VHX20" s="106"/>
      <c r="VHY20" s="106"/>
      <c r="VHZ20" s="109"/>
      <c r="VIA20" s="105"/>
      <c r="VIB20" s="106"/>
      <c r="VIC20" s="106"/>
      <c r="VID20" s="106"/>
      <c r="VIE20" s="106"/>
      <c r="VIF20" s="106"/>
      <c r="VIG20" s="106"/>
      <c r="VIH20" s="106"/>
      <c r="VII20" s="106"/>
      <c r="VIJ20" s="106"/>
      <c r="VIK20" s="106"/>
      <c r="VIL20" s="106"/>
      <c r="VIM20" s="106"/>
      <c r="VIN20" s="106"/>
      <c r="VIO20" s="106"/>
      <c r="VIP20" s="106"/>
      <c r="VIQ20" s="109"/>
      <c r="VIR20" s="105"/>
      <c r="VIS20" s="106"/>
      <c r="VIT20" s="106"/>
      <c r="VIU20" s="106"/>
      <c r="VIV20" s="106"/>
      <c r="VIW20" s="106"/>
      <c r="VIX20" s="106"/>
      <c r="VIY20" s="106"/>
      <c r="VIZ20" s="106"/>
      <c r="VJA20" s="106"/>
      <c r="VJB20" s="106"/>
      <c r="VJC20" s="106"/>
      <c r="VJD20" s="106"/>
      <c r="VJE20" s="106"/>
      <c r="VJF20" s="106"/>
      <c r="VJG20" s="106"/>
      <c r="VJH20" s="109"/>
      <c r="VJI20" s="105"/>
      <c r="VJJ20" s="106"/>
      <c r="VJK20" s="106"/>
      <c r="VJL20" s="106"/>
      <c r="VJM20" s="106"/>
      <c r="VJN20" s="106"/>
      <c r="VJO20" s="106"/>
      <c r="VJP20" s="106"/>
      <c r="VJQ20" s="106"/>
      <c r="VJR20" s="106"/>
      <c r="VJS20" s="106"/>
      <c r="VJT20" s="106"/>
      <c r="VJU20" s="106"/>
      <c r="VJV20" s="106"/>
      <c r="VJW20" s="106"/>
      <c r="VJX20" s="106"/>
      <c r="VJY20" s="109"/>
      <c r="VJZ20" s="105"/>
      <c r="VKA20" s="106"/>
      <c r="VKB20" s="106"/>
      <c r="VKC20" s="106"/>
      <c r="VKD20" s="106"/>
      <c r="VKE20" s="106"/>
      <c r="VKF20" s="106"/>
      <c r="VKG20" s="106"/>
      <c r="VKH20" s="106"/>
      <c r="VKI20" s="106"/>
      <c r="VKJ20" s="106"/>
      <c r="VKK20" s="106"/>
      <c r="VKL20" s="106"/>
      <c r="VKM20" s="106"/>
      <c r="VKN20" s="106"/>
      <c r="VKO20" s="106"/>
      <c r="VKP20" s="109"/>
      <c r="VKQ20" s="105"/>
      <c r="VKR20" s="106"/>
      <c r="VKS20" s="106"/>
      <c r="VKT20" s="106"/>
      <c r="VKU20" s="106"/>
      <c r="VKV20" s="106"/>
      <c r="VKW20" s="106"/>
      <c r="VKX20" s="106"/>
      <c r="VKY20" s="106"/>
      <c r="VKZ20" s="106"/>
      <c r="VLA20" s="106"/>
      <c r="VLB20" s="106"/>
      <c r="VLC20" s="106"/>
      <c r="VLD20" s="106"/>
      <c r="VLE20" s="106"/>
      <c r="VLF20" s="106"/>
      <c r="VLG20" s="109"/>
      <c r="VLH20" s="105"/>
      <c r="VLI20" s="106"/>
      <c r="VLJ20" s="106"/>
      <c r="VLK20" s="106"/>
      <c r="VLL20" s="106"/>
      <c r="VLM20" s="106"/>
      <c r="VLN20" s="106"/>
      <c r="VLO20" s="106"/>
      <c r="VLP20" s="106"/>
      <c r="VLQ20" s="106"/>
      <c r="VLR20" s="106"/>
      <c r="VLS20" s="106"/>
      <c r="VLT20" s="106"/>
      <c r="VLU20" s="106"/>
      <c r="VLV20" s="106"/>
      <c r="VLW20" s="106"/>
      <c r="VLX20" s="109"/>
      <c r="VLY20" s="105"/>
      <c r="VLZ20" s="106"/>
      <c r="VMA20" s="106"/>
      <c r="VMB20" s="106"/>
      <c r="VMC20" s="106"/>
      <c r="VMD20" s="106"/>
      <c r="VME20" s="106"/>
      <c r="VMF20" s="106"/>
      <c r="VMG20" s="106"/>
      <c r="VMH20" s="106"/>
      <c r="VMI20" s="106"/>
      <c r="VMJ20" s="106"/>
      <c r="VMK20" s="106"/>
      <c r="VML20" s="106"/>
      <c r="VMM20" s="106"/>
      <c r="VMN20" s="106"/>
      <c r="VMO20" s="109"/>
      <c r="VMP20" s="105"/>
      <c r="VMQ20" s="106"/>
      <c r="VMR20" s="106"/>
      <c r="VMS20" s="106"/>
      <c r="VMT20" s="106"/>
      <c r="VMU20" s="106"/>
      <c r="VMV20" s="106"/>
      <c r="VMW20" s="106"/>
      <c r="VMX20" s="106"/>
      <c r="VMY20" s="106"/>
      <c r="VMZ20" s="106"/>
      <c r="VNA20" s="106"/>
      <c r="VNB20" s="106"/>
      <c r="VNC20" s="106"/>
      <c r="VND20" s="106"/>
      <c r="VNE20" s="106"/>
      <c r="VNF20" s="109"/>
      <c r="VNG20" s="105"/>
      <c r="VNH20" s="106"/>
      <c r="VNI20" s="106"/>
      <c r="VNJ20" s="106"/>
      <c r="VNK20" s="106"/>
      <c r="VNL20" s="106"/>
      <c r="VNM20" s="106"/>
      <c r="VNN20" s="106"/>
      <c r="VNO20" s="106"/>
      <c r="VNP20" s="106"/>
      <c r="VNQ20" s="106"/>
      <c r="VNR20" s="106"/>
      <c r="VNS20" s="106"/>
      <c r="VNT20" s="106"/>
      <c r="VNU20" s="106"/>
      <c r="VNV20" s="106"/>
      <c r="VNW20" s="109"/>
      <c r="VNX20" s="105"/>
      <c r="VNY20" s="106"/>
      <c r="VNZ20" s="106"/>
      <c r="VOA20" s="106"/>
      <c r="VOB20" s="106"/>
      <c r="VOC20" s="106"/>
      <c r="VOD20" s="106"/>
      <c r="VOE20" s="106"/>
      <c r="VOF20" s="106"/>
      <c r="VOG20" s="106"/>
      <c r="VOH20" s="106"/>
      <c r="VOI20" s="106"/>
      <c r="VOJ20" s="106"/>
      <c r="VOK20" s="106"/>
      <c r="VOL20" s="106"/>
      <c r="VOM20" s="106"/>
      <c r="VON20" s="109"/>
      <c r="VOO20" s="105"/>
      <c r="VOP20" s="106"/>
      <c r="VOQ20" s="106"/>
      <c r="VOR20" s="106"/>
      <c r="VOS20" s="106"/>
      <c r="VOT20" s="106"/>
      <c r="VOU20" s="106"/>
      <c r="VOV20" s="106"/>
      <c r="VOW20" s="106"/>
      <c r="VOX20" s="106"/>
      <c r="VOY20" s="106"/>
      <c r="VOZ20" s="106"/>
      <c r="VPA20" s="106"/>
      <c r="VPB20" s="106"/>
      <c r="VPC20" s="106"/>
      <c r="VPD20" s="106"/>
      <c r="VPE20" s="109"/>
      <c r="VPF20" s="105"/>
      <c r="VPG20" s="106"/>
      <c r="VPH20" s="106"/>
      <c r="VPI20" s="106"/>
      <c r="VPJ20" s="106"/>
      <c r="VPK20" s="106"/>
      <c r="VPL20" s="106"/>
      <c r="VPM20" s="106"/>
      <c r="VPN20" s="106"/>
      <c r="VPO20" s="106"/>
      <c r="VPP20" s="106"/>
      <c r="VPQ20" s="106"/>
      <c r="VPR20" s="106"/>
      <c r="VPS20" s="106"/>
      <c r="VPT20" s="106"/>
      <c r="VPU20" s="106"/>
      <c r="VPV20" s="109"/>
      <c r="VPW20" s="105"/>
      <c r="VPX20" s="106"/>
      <c r="VPY20" s="106"/>
      <c r="VPZ20" s="106"/>
      <c r="VQA20" s="106"/>
      <c r="VQB20" s="106"/>
      <c r="VQC20" s="106"/>
      <c r="VQD20" s="106"/>
      <c r="VQE20" s="106"/>
      <c r="VQF20" s="106"/>
      <c r="VQG20" s="106"/>
      <c r="VQH20" s="106"/>
      <c r="VQI20" s="106"/>
      <c r="VQJ20" s="106"/>
      <c r="VQK20" s="106"/>
      <c r="VQL20" s="106"/>
      <c r="VQM20" s="109"/>
      <c r="VQN20" s="105"/>
      <c r="VQO20" s="106"/>
      <c r="VQP20" s="106"/>
      <c r="VQQ20" s="106"/>
      <c r="VQR20" s="106"/>
      <c r="VQS20" s="106"/>
      <c r="VQT20" s="106"/>
      <c r="VQU20" s="106"/>
      <c r="VQV20" s="106"/>
      <c r="VQW20" s="106"/>
      <c r="VQX20" s="106"/>
      <c r="VQY20" s="106"/>
      <c r="VQZ20" s="106"/>
      <c r="VRA20" s="106"/>
      <c r="VRB20" s="106"/>
      <c r="VRC20" s="106"/>
      <c r="VRD20" s="109"/>
      <c r="VRE20" s="105"/>
      <c r="VRF20" s="106"/>
      <c r="VRG20" s="106"/>
      <c r="VRH20" s="106"/>
      <c r="VRI20" s="106"/>
      <c r="VRJ20" s="106"/>
      <c r="VRK20" s="106"/>
      <c r="VRL20" s="106"/>
      <c r="VRM20" s="106"/>
      <c r="VRN20" s="106"/>
      <c r="VRO20" s="106"/>
      <c r="VRP20" s="106"/>
      <c r="VRQ20" s="106"/>
      <c r="VRR20" s="106"/>
      <c r="VRS20" s="106"/>
      <c r="VRT20" s="106"/>
      <c r="VRU20" s="109"/>
      <c r="VRV20" s="105"/>
      <c r="VRW20" s="106"/>
      <c r="VRX20" s="106"/>
      <c r="VRY20" s="106"/>
      <c r="VRZ20" s="106"/>
      <c r="VSA20" s="106"/>
      <c r="VSB20" s="106"/>
      <c r="VSC20" s="106"/>
      <c r="VSD20" s="106"/>
      <c r="VSE20" s="106"/>
      <c r="VSF20" s="106"/>
      <c r="VSG20" s="106"/>
      <c r="VSH20" s="106"/>
      <c r="VSI20" s="106"/>
      <c r="VSJ20" s="106"/>
      <c r="VSK20" s="106"/>
      <c r="VSL20" s="109"/>
      <c r="VSM20" s="105"/>
      <c r="VSN20" s="106"/>
      <c r="VSO20" s="106"/>
      <c r="VSP20" s="106"/>
      <c r="VSQ20" s="106"/>
      <c r="VSR20" s="106"/>
      <c r="VSS20" s="106"/>
      <c r="VST20" s="106"/>
      <c r="VSU20" s="106"/>
      <c r="VSV20" s="106"/>
      <c r="VSW20" s="106"/>
      <c r="VSX20" s="106"/>
      <c r="VSY20" s="106"/>
      <c r="VSZ20" s="106"/>
      <c r="VTA20" s="106"/>
      <c r="VTB20" s="106"/>
      <c r="VTC20" s="109"/>
      <c r="VTD20" s="105"/>
      <c r="VTE20" s="106"/>
      <c r="VTF20" s="106"/>
      <c r="VTG20" s="106"/>
      <c r="VTH20" s="106"/>
      <c r="VTI20" s="106"/>
      <c r="VTJ20" s="106"/>
      <c r="VTK20" s="106"/>
      <c r="VTL20" s="106"/>
      <c r="VTM20" s="106"/>
      <c r="VTN20" s="106"/>
      <c r="VTO20" s="106"/>
      <c r="VTP20" s="106"/>
      <c r="VTQ20" s="106"/>
      <c r="VTR20" s="106"/>
      <c r="VTS20" s="106"/>
      <c r="VTT20" s="109"/>
      <c r="VTU20" s="105"/>
      <c r="VTV20" s="106"/>
      <c r="VTW20" s="106"/>
      <c r="VTX20" s="106"/>
      <c r="VTY20" s="106"/>
      <c r="VTZ20" s="106"/>
      <c r="VUA20" s="106"/>
      <c r="VUB20" s="106"/>
      <c r="VUC20" s="106"/>
      <c r="VUD20" s="106"/>
      <c r="VUE20" s="106"/>
      <c r="VUF20" s="106"/>
      <c r="VUG20" s="106"/>
      <c r="VUH20" s="106"/>
      <c r="VUI20" s="106"/>
      <c r="VUJ20" s="106"/>
      <c r="VUK20" s="109"/>
      <c r="VUL20" s="105"/>
      <c r="VUM20" s="106"/>
      <c r="VUN20" s="106"/>
      <c r="VUO20" s="106"/>
      <c r="VUP20" s="106"/>
      <c r="VUQ20" s="106"/>
      <c r="VUR20" s="106"/>
      <c r="VUS20" s="106"/>
      <c r="VUT20" s="106"/>
      <c r="VUU20" s="106"/>
      <c r="VUV20" s="106"/>
      <c r="VUW20" s="106"/>
      <c r="VUX20" s="106"/>
      <c r="VUY20" s="106"/>
      <c r="VUZ20" s="106"/>
      <c r="VVA20" s="106"/>
      <c r="VVB20" s="109"/>
      <c r="VVC20" s="105"/>
      <c r="VVD20" s="106"/>
      <c r="VVE20" s="106"/>
      <c r="VVF20" s="106"/>
      <c r="VVG20" s="106"/>
      <c r="VVH20" s="106"/>
      <c r="VVI20" s="106"/>
      <c r="VVJ20" s="106"/>
      <c r="VVK20" s="106"/>
      <c r="VVL20" s="106"/>
      <c r="VVM20" s="106"/>
      <c r="VVN20" s="106"/>
      <c r="VVO20" s="106"/>
      <c r="VVP20" s="106"/>
      <c r="VVQ20" s="106"/>
      <c r="VVR20" s="106"/>
      <c r="VVS20" s="109"/>
      <c r="VVT20" s="105"/>
      <c r="VVU20" s="106"/>
      <c r="VVV20" s="106"/>
      <c r="VVW20" s="106"/>
      <c r="VVX20" s="106"/>
      <c r="VVY20" s="106"/>
      <c r="VVZ20" s="106"/>
      <c r="VWA20" s="106"/>
      <c r="VWB20" s="106"/>
      <c r="VWC20" s="106"/>
      <c r="VWD20" s="106"/>
      <c r="VWE20" s="106"/>
      <c r="VWF20" s="106"/>
      <c r="VWG20" s="106"/>
      <c r="VWH20" s="106"/>
      <c r="VWI20" s="106"/>
      <c r="VWJ20" s="109"/>
      <c r="VWK20" s="105"/>
      <c r="VWL20" s="106"/>
      <c r="VWM20" s="106"/>
      <c r="VWN20" s="106"/>
      <c r="VWO20" s="106"/>
      <c r="VWP20" s="106"/>
      <c r="VWQ20" s="106"/>
      <c r="VWR20" s="106"/>
      <c r="VWS20" s="106"/>
      <c r="VWT20" s="106"/>
      <c r="VWU20" s="106"/>
      <c r="VWV20" s="106"/>
      <c r="VWW20" s="106"/>
      <c r="VWX20" s="106"/>
      <c r="VWY20" s="106"/>
      <c r="VWZ20" s="106"/>
      <c r="VXA20" s="109"/>
      <c r="VXB20" s="105"/>
      <c r="VXC20" s="106"/>
      <c r="VXD20" s="106"/>
      <c r="VXE20" s="106"/>
      <c r="VXF20" s="106"/>
      <c r="VXG20" s="106"/>
      <c r="VXH20" s="106"/>
      <c r="VXI20" s="106"/>
      <c r="VXJ20" s="106"/>
      <c r="VXK20" s="106"/>
      <c r="VXL20" s="106"/>
      <c r="VXM20" s="106"/>
      <c r="VXN20" s="106"/>
      <c r="VXO20" s="106"/>
      <c r="VXP20" s="106"/>
      <c r="VXQ20" s="106"/>
      <c r="VXR20" s="109"/>
      <c r="VXS20" s="105"/>
      <c r="VXT20" s="106"/>
      <c r="VXU20" s="106"/>
      <c r="VXV20" s="106"/>
      <c r="VXW20" s="106"/>
      <c r="VXX20" s="106"/>
      <c r="VXY20" s="106"/>
      <c r="VXZ20" s="106"/>
      <c r="VYA20" s="106"/>
      <c r="VYB20" s="106"/>
      <c r="VYC20" s="106"/>
      <c r="VYD20" s="106"/>
      <c r="VYE20" s="106"/>
      <c r="VYF20" s="106"/>
      <c r="VYG20" s="106"/>
      <c r="VYH20" s="106"/>
      <c r="VYI20" s="109"/>
      <c r="VYJ20" s="105"/>
      <c r="VYK20" s="106"/>
      <c r="VYL20" s="106"/>
      <c r="VYM20" s="106"/>
      <c r="VYN20" s="106"/>
      <c r="VYO20" s="106"/>
      <c r="VYP20" s="106"/>
      <c r="VYQ20" s="106"/>
      <c r="VYR20" s="106"/>
      <c r="VYS20" s="106"/>
      <c r="VYT20" s="106"/>
      <c r="VYU20" s="106"/>
      <c r="VYV20" s="106"/>
      <c r="VYW20" s="106"/>
      <c r="VYX20" s="106"/>
      <c r="VYY20" s="106"/>
      <c r="VYZ20" s="109"/>
      <c r="VZA20" s="105"/>
      <c r="VZB20" s="106"/>
      <c r="VZC20" s="106"/>
      <c r="VZD20" s="106"/>
      <c r="VZE20" s="106"/>
      <c r="VZF20" s="106"/>
      <c r="VZG20" s="106"/>
      <c r="VZH20" s="106"/>
      <c r="VZI20" s="106"/>
      <c r="VZJ20" s="106"/>
      <c r="VZK20" s="106"/>
      <c r="VZL20" s="106"/>
      <c r="VZM20" s="106"/>
      <c r="VZN20" s="106"/>
      <c r="VZO20" s="106"/>
      <c r="VZP20" s="106"/>
      <c r="VZQ20" s="109"/>
      <c r="VZR20" s="105"/>
      <c r="VZS20" s="106"/>
      <c r="VZT20" s="106"/>
      <c r="VZU20" s="106"/>
      <c r="VZV20" s="106"/>
      <c r="VZW20" s="106"/>
      <c r="VZX20" s="106"/>
      <c r="VZY20" s="106"/>
      <c r="VZZ20" s="106"/>
      <c r="WAA20" s="106"/>
      <c r="WAB20" s="106"/>
      <c r="WAC20" s="106"/>
      <c r="WAD20" s="106"/>
      <c r="WAE20" s="106"/>
      <c r="WAF20" s="106"/>
      <c r="WAG20" s="106"/>
      <c r="WAH20" s="109"/>
      <c r="WAI20" s="105"/>
      <c r="WAJ20" s="106"/>
      <c r="WAK20" s="106"/>
      <c r="WAL20" s="106"/>
      <c r="WAM20" s="106"/>
      <c r="WAN20" s="106"/>
      <c r="WAO20" s="106"/>
      <c r="WAP20" s="106"/>
      <c r="WAQ20" s="106"/>
      <c r="WAR20" s="106"/>
      <c r="WAS20" s="106"/>
      <c r="WAT20" s="106"/>
      <c r="WAU20" s="106"/>
      <c r="WAV20" s="106"/>
      <c r="WAW20" s="106"/>
      <c r="WAX20" s="106"/>
      <c r="WAY20" s="109"/>
      <c r="WAZ20" s="105"/>
      <c r="WBA20" s="106"/>
      <c r="WBB20" s="106"/>
      <c r="WBC20" s="106"/>
      <c r="WBD20" s="106"/>
      <c r="WBE20" s="106"/>
      <c r="WBF20" s="106"/>
      <c r="WBG20" s="106"/>
      <c r="WBH20" s="106"/>
      <c r="WBI20" s="106"/>
      <c r="WBJ20" s="106"/>
      <c r="WBK20" s="106"/>
      <c r="WBL20" s="106"/>
      <c r="WBM20" s="106"/>
      <c r="WBN20" s="106"/>
      <c r="WBO20" s="106"/>
      <c r="WBP20" s="109"/>
      <c r="WBQ20" s="105"/>
      <c r="WBR20" s="106"/>
      <c r="WBS20" s="106"/>
      <c r="WBT20" s="106"/>
      <c r="WBU20" s="106"/>
      <c r="WBV20" s="106"/>
      <c r="WBW20" s="106"/>
      <c r="WBX20" s="106"/>
      <c r="WBY20" s="106"/>
      <c r="WBZ20" s="106"/>
      <c r="WCA20" s="106"/>
      <c r="WCB20" s="106"/>
      <c r="WCC20" s="106"/>
      <c r="WCD20" s="106"/>
      <c r="WCE20" s="106"/>
      <c r="WCF20" s="106"/>
      <c r="WCG20" s="109"/>
      <c r="WCH20" s="105"/>
      <c r="WCI20" s="106"/>
      <c r="WCJ20" s="106"/>
      <c r="WCK20" s="106"/>
      <c r="WCL20" s="106"/>
      <c r="WCM20" s="106"/>
      <c r="WCN20" s="106"/>
      <c r="WCO20" s="106"/>
      <c r="WCP20" s="106"/>
      <c r="WCQ20" s="106"/>
      <c r="WCR20" s="106"/>
      <c r="WCS20" s="106"/>
      <c r="WCT20" s="106"/>
      <c r="WCU20" s="106"/>
      <c r="WCV20" s="106"/>
      <c r="WCW20" s="106"/>
      <c r="WCX20" s="109"/>
      <c r="WCY20" s="105"/>
      <c r="WCZ20" s="106"/>
      <c r="WDA20" s="106"/>
      <c r="WDB20" s="106"/>
      <c r="WDC20" s="106"/>
      <c r="WDD20" s="106"/>
      <c r="WDE20" s="106"/>
      <c r="WDF20" s="106"/>
      <c r="WDG20" s="106"/>
      <c r="WDH20" s="106"/>
      <c r="WDI20" s="106"/>
      <c r="WDJ20" s="106"/>
      <c r="WDK20" s="106"/>
      <c r="WDL20" s="106"/>
      <c r="WDM20" s="106"/>
      <c r="WDN20" s="106"/>
      <c r="WDO20" s="109"/>
      <c r="WDP20" s="105"/>
      <c r="WDQ20" s="106"/>
      <c r="WDR20" s="106"/>
      <c r="WDS20" s="106"/>
      <c r="WDT20" s="106"/>
      <c r="WDU20" s="106"/>
      <c r="WDV20" s="106"/>
      <c r="WDW20" s="106"/>
      <c r="WDX20" s="106"/>
      <c r="WDY20" s="106"/>
      <c r="WDZ20" s="106"/>
      <c r="WEA20" s="106"/>
      <c r="WEB20" s="106"/>
      <c r="WEC20" s="106"/>
      <c r="WED20" s="106"/>
      <c r="WEE20" s="106"/>
      <c r="WEF20" s="109"/>
      <c r="WEG20" s="105"/>
      <c r="WEH20" s="106"/>
      <c r="WEI20" s="106"/>
      <c r="WEJ20" s="106"/>
      <c r="WEK20" s="106"/>
      <c r="WEL20" s="106"/>
      <c r="WEM20" s="106"/>
      <c r="WEN20" s="106"/>
      <c r="WEO20" s="106"/>
      <c r="WEP20" s="106"/>
      <c r="WEQ20" s="106"/>
      <c r="WER20" s="106"/>
      <c r="WES20" s="106"/>
      <c r="WET20" s="106"/>
      <c r="WEU20" s="106"/>
      <c r="WEV20" s="106"/>
      <c r="WEW20" s="109"/>
      <c r="WEX20" s="105"/>
      <c r="WEY20" s="106"/>
      <c r="WEZ20" s="106"/>
      <c r="WFA20" s="106"/>
      <c r="WFB20" s="106"/>
      <c r="WFC20" s="106"/>
      <c r="WFD20" s="106"/>
      <c r="WFE20" s="106"/>
      <c r="WFF20" s="106"/>
      <c r="WFG20" s="106"/>
      <c r="WFH20" s="106"/>
      <c r="WFI20" s="106"/>
      <c r="WFJ20" s="106"/>
      <c r="WFK20" s="106"/>
      <c r="WFL20" s="106"/>
      <c r="WFM20" s="106"/>
      <c r="WFN20" s="109"/>
      <c r="WFO20" s="105"/>
      <c r="WFP20" s="106"/>
      <c r="WFQ20" s="106"/>
      <c r="WFR20" s="106"/>
      <c r="WFS20" s="106"/>
      <c r="WFT20" s="106"/>
      <c r="WFU20" s="106"/>
      <c r="WFV20" s="106"/>
      <c r="WFW20" s="106"/>
      <c r="WFX20" s="106"/>
      <c r="WFY20" s="106"/>
      <c r="WFZ20" s="106"/>
      <c r="WGA20" s="106"/>
      <c r="WGB20" s="106"/>
      <c r="WGC20" s="106"/>
      <c r="WGD20" s="106"/>
      <c r="WGE20" s="109"/>
      <c r="WGF20" s="105"/>
      <c r="WGG20" s="106"/>
      <c r="WGH20" s="106"/>
      <c r="WGI20" s="106"/>
      <c r="WGJ20" s="106"/>
      <c r="WGK20" s="106"/>
      <c r="WGL20" s="106"/>
      <c r="WGM20" s="106"/>
      <c r="WGN20" s="106"/>
      <c r="WGO20" s="106"/>
      <c r="WGP20" s="106"/>
      <c r="WGQ20" s="106"/>
      <c r="WGR20" s="106"/>
      <c r="WGS20" s="106"/>
      <c r="WGT20" s="106"/>
      <c r="WGU20" s="106"/>
      <c r="WGV20" s="109"/>
      <c r="WGW20" s="105"/>
      <c r="WGX20" s="106"/>
      <c r="WGY20" s="106"/>
      <c r="WGZ20" s="106"/>
      <c r="WHA20" s="106"/>
      <c r="WHB20" s="106"/>
      <c r="WHC20" s="106"/>
      <c r="WHD20" s="106"/>
      <c r="WHE20" s="106"/>
      <c r="WHF20" s="106"/>
      <c r="WHG20" s="106"/>
      <c r="WHH20" s="106"/>
      <c r="WHI20" s="106"/>
      <c r="WHJ20" s="106"/>
      <c r="WHK20" s="106"/>
      <c r="WHL20" s="106"/>
      <c r="WHM20" s="109"/>
      <c r="WHN20" s="105"/>
      <c r="WHO20" s="106"/>
      <c r="WHP20" s="106"/>
      <c r="WHQ20" s="106"/>
      <c r="WHR20" s="106"/>
      <c r="WHS20" s="106"/>
      <c r="WHT20" s="106"/>
      <c r="WHU20" s="106"/>
      <c r="WHV20" s="106"/>
      <c r="WHW20" s="106"/>
      <c r="WHX20" s="106"/>
      <c r="WHY20" s="106"/>
      <c r="WHZ20" s="106"/>
      <c r="WIA20" s="106"/>
      <c r="WIB20" s="106"/>
      <c r="WIC20" s="106"/>
      <c r="WID20" s="109"/>
      <c r="WIE20" s="105"/>
      <c r="WIF20" s="106"/>
      <c r="WIG20" s="106"/>
      <c r="WIH20" s="106"/>
      <c r="WII20" s="106"/>
      <c r="WIJ20" s="106"/>
      <c r="WIK20" s="106"/>
      <c r="WIL20" s="106"/>
      <c r="WIM20" s="106"/>
      <c r="WIN20" s="106"/>
      <c r="WIO20" s="106"/>
      <c r="WIP20" s="106"/>
      <c r="WIQ20" s="106"/>
      <c r="WIR20" s="106"/>
      <c r="WIS20" s="106"/>
      <c r="WIT20" s="106"/>
      <c r="WIU20" s="109"/>
      <c r="WIV20" s="105"/>
      <c r="WIW20" s="106"/>
      <c r="WIX20" s="106"/>
      <c r="WIY20" s="106"/>
      <c r="WIZ20" s="106"/>
      <c r="WJA20" s="106"/>
      <c r="WJB20" s="106"/>
      <c r="WJC20" s="106"/>
      <c r="WJD20" s="106"/>
      <c r="WJE20" s="106"/>
      <c r="WJF20" s="106"/>
      <c r="WJG20" s="106"/>
      <c r="WJH20" s="106"/>
      <c r="WJI20" s="106"/>
      <c r="WJJ20" s="106"/>
      <c r="WJK20" s="106"/>
      <c r="WJL20" s="109"/>
      <c r="WJM20" s="105"/>
      <c r="WJN20" s="106"/>
      <c r="WJO20" s="106"/>
      <c r="WJP20" s="106"/>
      <c r="WJQ20" s="106"/>
      <c r="WJR20" s="106"/>
      <c r="WJS20" s="106"/>
      <c r="WJT20" s="106"/>
      <c r="WJU20" s="106"/>
      <c r="WJV20" s="106"/>
      <c r="WJW20" s="106"/>
      <c r="WJX20" s="106"/>
      <c r="WJY20" s="106"/>
      <c r="WJZ20" s="106"/>
      <c r="WKA20" s="106"/>
      <c r="WKB20" s="106"/>
      <c r="WKC20" s="109"/>
      <c r="WKD20" s="105"/>
      <c r="WKE20" s="106"/>
      <c r="WKF20" s="106"/>
      <c r="WKG20" s="106"/>
      <c r="WKH20" s="106"/>
      <c r="WKI20" s="106"/>
      <c r="WKJ20" s="106"/>
      <c r="WKK20" s="106"/>
      <c r="WKL20" s="106"/>
      <c r="WKM20" s="106"/>
      <c r="WKN20" s="106"/>
      <c r="WKO20" s="106"/>
      <c r="WKP20" s="106"/>
      <c r="WKQ20" s="106"/>
      <c r="WKR20" s="106"/>
      <c r="WKS20" s="106"/>
      <c r="WKT20" s="109"/>
      <c r="WKU20" s="105"/>
      <c r="WKV20" s="106"/>
      <c r="WKW20" s="106"/>
      <c r="WKX20" s="106"/>
      <c r="WKY20" s="106"/>
      <c r="WKZ20" s="106"/>
      <c r="WLA20" s="106"/>
      <c r="WLB20" s="106"/>
      <c r="WLC20" s="106"/>
      <c r="WLD20" s="106"/>
      <c r="WLE20" s="106"/>
      <c r="WLF20" s="106"/>
      <c r="WLG20" s="106"/>
      <c r="WLH20" s="106"/>
      <c r="WLI20" s="106"/>
      <c r="WLJ20" s="106"/>
      <c r="WLK20" s="109"/>
      <c r="WLL20" s="105"/>
      <c r="WLM20" s="106"/>
      <c r="WLN20" s="106"/>
      <c r="WLO20" s="106"/>
      <c r="WLP20" s="106"/>
      <c r="WLQ20" s="106"/>
      <c r="WLR20" s="106"/>
      <c r="WLS20" s="106"/>
      <c r="WLT20" s="106"/>
      <c r="WLU20" s="106"/>
      <c r="WLV20" s="106"/>
      <c r="WLW20" s="106"/>
      <c r="WLX20" s="106"/>
      <c r="WLY20" s="106"/>
      <c r="WLZ20" s="106"/>
      <c r="WMA20" s="106"/>
      <c r="WMB20" s="109"/>
      <c r="WMC20" s="105"/>
      <c r="WMD20" s="106"/>
      <c r="WME20" s="106"/>
      <c r="WMF20" s="106"/>
      <c r="WMG20" s="106"/>
      <c r="WMH20" s="106"/>
      <c r="WMI20" s="106"/>
      <c r="WMJ20" s="106"/>
      <c r="WMK20" s="106"/>
      <c r="WML20" s="106"/>
      <c r="WMM20" s="106"/>
      <c r="WMN20" s="106"/>
      <c r="WMO20" s="106"/>
      <c r="WMP20" s="106"/>
      <c r="WMQ20" s="106"/>
      <c r="WMR20" s="106"/>
      <c r="WMS20" s="109"/>
      <c r="WMT20" s="105"/>
      <c r="WMU20" s="106"/>
      <c r="WMV20" s="106"/>
      <c r="WMW20" s="106"/>
      <c r="WMX20" s="106"/>
      <c r="WMY20" s="106"/>
      <c r="WMZ20" s="106"/>
      <c r="WNA20" s="106"/>
      <c r="WNB20" s="106"/>
      <c r="WNC20" s="106"/>
      <c r="WND20" s="106"/>
      <c r="WNE20" s="106"/>
      <c r="WNF20" s="106"/>
      <c r="WNG20" s="106"/>
      <c r="WNH20" s="106"/>
      <c r="WNI20" s="106"/>
      <c r="WNJ20" s="109"/>
      <c r="WNK20" s="105"/>
      <c r="WNL20" s="106"/>
      <c r="WNM20" s="106"/>
      <c r="WNN20" s="106"/>
      <c r="WNO20" s="106"/>
      <c r="WNP20" s="106"/>
      <c r="WNQ20" s="106"/>
      <c r="WNR20" s="106"/>
      <c r="WNS20" s="106"/>
      <c r="WNT20" s="106"/>
      <c r="WNU20" s="106"/>
      <c r="WNV20" s="106"/>
      <c r="WNW20" s="106"/>
      <c r="WNX20" s="106"/>
      <c r="WNY20" s="106"/>
      <c r="WNZ20" s="106"/>
      <c r="WOA20" s="109"/>
      <c r="WOB20" s="105"/>
      <c r="WOC20" s="106"/>
      <c r="WOD20" s="106"/>
      <c r="WOE20" s="106"/>
      <c r="WOF20" s="106"/>
      <c r="WOG20" s="106"/>
      <c r="WOH20" s="106"/>
      <c r="WOI20" s="106"/>
      <c r="WOJ20" s="106"/>
      <c r="WOK20" s="106"/>
      <c r="WOL20" s="106"/>
      <c r="WOM20" s="106"/>
      <c r="WON20" s="106"/>
      <c r="WOO20" s="106"/>
      <c r="WOP20" s="106"/>
      <c r="WOQ20" s="106"/>
      <c r="WOR20" s="109"/>
      <c r="WOS20" s="105"/>
      <c r="WOT20" s="106"/>
      <c r="WOU20" s="106"/>
      <c r="WOV20" s="106"/>
      <c r="WOW20" s="106"/>
      <c r="WOX20" s="106"/>
      <c r="WOY20" s="106"/>
      <c r="WOZ20" s="106"/>
      <c r="WPA20" s="106"/>
      <c r="WPB20" s="106"/>
      <c r="WPC20" s="106"/>
      <c r="WPD20" s="106"/>
      <c r="WPE20" s="106"/>
      <c r="WPF20" s="106"/>
      <c r="WPG20" s="106"/>
      <c r="WPH20" s="106"/>
      <c r="WPI20" s="109"/>
      <c r="WPJ20" s="105"/>
      <c r="WPK20" s="106"/>
      <c r="WPL20" s="106"/>
      <c r="WPM20" s="106"/>
      <c r="WPN20" s="106"/>
      <c r="WPO20" s="106"/>
      <c r="WPP20" s="106"/>
      <c r="WPQ20" s="106"/>
      <c r="WPR20" s="106"/>
      <c r="WPS20" s="106"/>
      <c r="WPT20" s="106"/>
      <c r="WPU20" s="106"/>
      <c r="WPV20" s="106"/>
      <c r="WPW20" s="106"/>
      <c r="WPX20" s="106"/>
      <c r="WPY20" s="106"/>
      <c r="WPZ20" s="109"/>
      <c r="WQA20" s="105"/>
      <c r="WQB20" s="106"/>
      <c r="WQC20" s="106"/>
      <c r="WQD20" s="106"/>
      <c r="WQE20" s="106"/>
      <c r="WQF20" s="106"/>
      <c r="WQG20" s="106"/>
      <c r="WQH20" s="106"/>
      <c r="WQI20" s="106"/>
      <c r="WQJ20" s="106"/>
      <c r="WQK20" s="106"/>
      <c r="WQL20" s="106"/>
      <c r="WQM20" s="106"/>
      <c r="WQN20" s="106"/>
      <c r="WQO20" s="106"/>
      <c r="WQP20" s="106"/>
      <c r="WQQ20" s="109"/>
      <c r="WQR20" s="105"/>
      <c r="WQS20" s="106"/>
      <c r="WQT20" s="106"/>
      <c r="WQU20" s="106"/>
      <c r="WQV20" s="106"/>
      <c r="WQW20" s="106"/>
      <c r="WQX20" s="106"/>
      <c r="WQY20" s="106"/>
      <c r="WQZ20" s="106"/>
      <c r="WRA20" s="106"/>
      <c r="WRB20" s="106"/>
      <c r="WRC20" s="106"/>
      <c r="WRD20" s="106"/>
      <c r="WRE20" s="106"/>
      <c r="WRF20" s="106"/>
      <c r="WRG20" s="106"/>
      <c r="WRH20" s="109"/>
      <c r="WRI20" s="105"/>
      <c r="WRJ20" s="106"/>
      <c r="WRK20" s="106"/>
      <c r="WRL20" s="106"/>
      <c r="WRM20" s="106"/>
      <c r="WRN20" s="106"/>
      <c r="WRO20" s="106"/>
      <c r="WRP20" s="106"/>
      <c r="WRQ20" s="106"/>
      <c r="WRR20" s="106"/>
      <c r="WRS20" s="106"/>
      <c r="WRT20" s="106"/>
      <c r="WRU20" s="106"/>
      <c r="WRV20" s="106"/>
      <c r="WRW20" s="106"/>
      <c r="WRX20" s="106"/>
      <c r="WRY20" s="109"/>
      <c r="WRZ20" s="105"/>
      <c r="WSA20" s="106"/>
      <c r="WSB20" s="106"/>
      <c r="WSC20" s="106"/>
      <c r="WSD20" s="106"/>
      <c r="WSE20" s="106"/>
      <c r="WSF20" s="106"/>
      <c r="WSG20" s="106"/>
      <c r="WSH20" s="106"/>
      <c r="WSI20" s="106"/>
      <c r="WSJ20" s="106"/>
      <c r="WSK20" s="106"/>
      <c r="WSL20" s="106"/>
      <c r="WSM20" s="106"/>
      <c r="WSN20" s="106"/>
      <c r="WSO20" s="106"/>
      <c r="WSP20" s="109"/>
      <c r="WSQ20" s="105"/>
      <c r="WSR20" s="106"/>
      <c r="WSS20" s="106"/>
      <c r="WST20" s="106"/>
      <c r="WSU20" s="106"/>
      <c r="WSV20" s="106"/>
      <c r="WSW20" s="106"/>
      <c r="WSX20" s="106"/>
      <c r="WSY20" s="106"/>
      <c r="WSZ20" s="106"/>
      <c r="WTA20" s="106"/>
      <c r="WTB20" s="106"/>
      <c r="WTC20" s="106"/>
      <c r="WTD20" s="106"/>
      <c r="WTE20" s="106"/>
      <c r="WTF20" s="106"/>
      <c r="WTG20" s="109"/>
      <c r="WTH20" s="105"/>
      <c r="WTI20" s="106"/>
      <c r="WTJ20" s="106"/>
      <c r="WTK20" s="106"/>
      <c r="WTL20" s="106"/>
      <c r="WTM20" s="106"/>
      <c r="WTN20" s="106"/>
      <c r="WTO20" s="106"/>
      <c r="WTP20" s="106"/>
      <c r="WTQ20" s="106"/>
      <c r="WTR20" s="106"/>
      <c r="WTS20" s="106"/>
      <c r="WTT20" s="106"/>
      <c r="WTU20" s="106"/>
      <c r="WTV20" s="106"/>
      <c r="WTW20" s="106"/>
      <c r="WTX20" s="109"/>
      <c r="WTY20" s="105"/>
      <c r="WTZ20" s="106"/>
      <c r="WUA20" s="106"/>
      <c r="WUB20" s="106"/>
      <c r="WUC20" s="106"/>
      <c r="WUD20" s="106"/>
      <c r="WUE20" s="106"/>
      <c r="WUF20" s="106"/>
      <c r="WUG20" s="106"/>
      <c r="WUH20" s="106"/>
      <c r="WUI20" s="106"/>
      <c r="WUJ20" s="106"/>
      <c r="WUK20" s="106"/>
      <c r="WUL20" s="106"/>
      <c r="WUM20" s="106"/>
      <c r="WUN20" s="106"/>
      <c r="WUO20" s="109"/>
      <c r="WUP20" s="105"/>
      <c r="WUQ20" s="106"/>
      <c r="WUR20" s="106"/>
      <c r="WUS20" s="106"/>
      <c r="WUT20" s="106"/>
      <c r="WUU20" s="106"/>
      <c r="WUV20" s="106"/>
      <c r="WUW20" s="106"/>
      <c r="WUX20" s="106"/>
      <c r="WUY20" s="106"/>
      <c r="WUZ20" s="106"/>
      <c r="WVA20" s="106"/>
      <c r="WVB20" s="106"/>
      <c r="WVC20" s="106"/>
      <c r="WVD20" s="106"/>
      <c r="WVE20" s="106"/>
      <c r="WVF20" s="109"/>
      <c r="WVG20" s="105"/>
      <c r="WVH20" s="106"/>
      <c r="WVI20" s="106"/>
      <c r="WVJ20" s="106"/>
      <c r="WVK20" s="106"/>
      <c r="WVL20" s="106"/>
      <c r="WVM20" s="106"/>
      <c r="WVN20" s="106"/>
      <c r="WVO20" s="106"/>
      <c r="WVP20" s="106"/>
      <c r="WVQ20" s="106"/>
      <c r="WVR20" s="106"/>
      <c r="WVS20" s="106"/>
      <c r="WVT20" s="106"/>
      <c r="WVU20" s="106"/>
      <c r="WVV20" s="106"/>
      <c r="WVW20" s="109"/>
      <c r="WVX20" s="105"/>
      <c r="WVY20" s="106"/>
      <c r="WVZ20" s="106"/>
      <c r="WWA20" s="106"/>
      <c r="WWB20" s="106"/>
      <c r="WWC20" s="106"/>
      <c r="WWD20" s="106"/>
      <c r="WWE20" s="106"/>
      <c r="WWF20" s="106"/>
      <c r="WWG20" s="106"/>
      <c r="WWH20" s="106"/>
      <c r="WWI20" s="106"/>
      <c r="WWJ20" s="106"/>
      <c r="WWK20" s="106"/>
      <c r="WWL20" s="106"/>
      <c r="WWM20" s="106"/>
      <c r="WWN20" s="109"/>
      <c r="WWO20" s="105"/>
      <c r="WWP20" s="106"/>
      <c r="WWQ20" s="106"/>
      <c r="WWR20" s="106"/>
      <c r="WWS20" s="106"/>
      <c r="WWT20" s="106"/>
      <c r="WWU20" s="106"/>
      <c r="WWV20" s="106"/>
      <c r="WWW20" s="106"/>
      <c r="WWX20" s="106"/>
      <c r="WWY20" s="106"/>
      <c r="WWZ20" s="106"/>
      <c r="WXA20" s="106"/>
      <c r="WXB20" s="106"/>
      <c r="WXC20" s="106"/>
      <c r="WXD20" s="106"/>
      <c r="WXE20" s="109"/>
      <c r="WXF20" s="105"/>
      <c r="WXG20" s="106"/>
      <c r="WXH20" s="106"/>
      <c r="WXI20" s="106"/>
      <c r="WXJ20" s="106"/>
      <c r="WXK20" s="106"/>
      <c r="WXL20" s="106"/>
      <c r="WXM20" s="106"/>
      <c r="WXN20" s="106"/>
      <c r="WXO20" s="106"/>
      <c r="WXP20" s="106"/>
      <c r="WXQ20" s="106"/>
      <c r="WXR20" s="106"/>
      <c r="WXS20" s="106"/>
      <c r="WXT20" s="106"/>
      <c r="WXU20" s="106"/>
      <c r="WXV20" s="109"/>
      <c r="WXW20" s="105"/>
      <c r="WXX20" s="106"/>
      <c r="WXY20" s="106"/>
      <c r="WXZ20" s="106"/>
      <c r="WYA20" s="106"/>
      <c r="WYB20" s="106"/>
      <c r="WYC20" s="106"/>
      <c r="WYD20" s="106"/>
      <c r="WYE20" s="106"/>
      <c r="WYF20" s="106"/>
      <c r="WYG20" s="106"/>
      <c r="WYH20" s="106"/>
      <c r="WYI20" s="106"/>
      <c r="WYJ20" s="106"/>
      <c r="WYK20" s="106"/>
      <c r="WYL20" s="106"/>
      <c r="WYM20" s="109"/>
      <c r="WYN20" s="105"/>
      <c r="WYO20" s="106"/>
      <c r="WYP20" s="106"/>
      <c r="WYQ20" s="106"/>
      <c r="WYR20" s="106"/>
      <c r="WYS20" s="106"/>
      <c r="WYT20" s="106"/>
      <c r="WYU20" s="106"/>
      <c r="WYV20" s="106"/>
      <c r="WYW20" s="106"/>
      <c r="WYX20" s="106"/>
      <c r="WYY20" s="106"/>
      <c r="WYZ20" s="106"/>
      <c r="WZA20" s="106"/>
      <c r="WZB20" s="106"/>
      <c r="WZC20" s="106"/>
      <c r="WZD20" s="109"/>
      <c r="WZE20" s="105"/>
      <c r="WZF20" s="106"/>
      <c r="WZG20" s="106"/>
      <c r="WZH20" s="106"/>
      <c r="WZI20" s="106"/>
      <c r="WZJ20" s="106"/>
      <c r="WZK20" s="106"/>
      <c r="WZL20" s="106"/>
      <c r="WZM20" s="106"/>
      <c r="WZN20" s="106"/>
      <c r="WZO20" s="106"/>
      <c r="WZP20" s="106"/>
      <c r="WZQ20" s="106"/>
      <c r="WZR20" s="106"/>
      <c r="WZS20" s="106"/>
      <c r="WZT20" s="106"/>
      <c r="WZU20" s="109"/>
      <c r="WZV20" s="105"/>
      <c r="WZW20" s="106"/>
      <c r="WZX20" s="106"/>
      <c r="WZY20" s="106"/>
      <c r="WZZ20" s="106"/>
      <c r="XAA20" s="106"/>
      <c r="XAB20" s="106"/>
      <c r="XAC20" s="106"/>
      <c r="XAD20" s="106"/>
      <c r="XAE20" s="106"/>
      <c r="XAF20" s="106"/>
      <c r="XAG20" s="106"/>
      <c r="XAH20" s="106"/>
      <c r="XAI20" s="106"/>
      <c r="XAJ20" s="106"/>
      <c r="XAK20" s="106"/>
      <c r="XAL20" s="109"/>
      <c r="XAM20" s="105"/>
      <c r="XAN20" s="106"/>
      <c r="XAO20" s="106"/>
      <c r="XAP20" s="106"/>
      <c r="XAQ20" s="106"/>
      <c r="XAR20" s="106"/>
      <c r="XAS20" s="106"/>
      <c r="XAT20" s="106"/>
      <c r="XAU20" s="106"/>
      <c r="XAV20" s="106"/>
      <c r="XAW20" s="106"/>
      <c r="XAX20" s="106"/>
      <c r="XAY20" s="106"/>
      <c r="XAZ20" s="106"/>
      <c r="XBA20" s="106"/>
      <c r="XBB20" s="106"/>
      <c r="XBC20" s="109"/>
      <c r="XBD20" s="105"/>
      <c r="XBE20" s="106"/>
      <c r="XBF20" s="106"/>
      <c r="XBG20" s="106"/>
      <c r="XBH20" s="106"/>
      <c r="XBI20" s="106"/>
      <c r="XBJ20" s="106"/>
      <c r="XBK20" s="106"/>
      <c r="XBL20" s="106"/>
      <c r="XBM20" s="106"/>
      <c r="XBN20" s="106"/>
      <c r="XBO20" s="106"/>
      <c r="XBP20" s="106"/>
      <c r="XBQ20" s="106"/>
      <c r="XBR20" s="106"/>
      <c r="XBS20" s="106"/>
      <c r="XBT20" s="109"/>
      <c r="XBU20" s="105"/>
      <c r="XBV20" s="106"/>
      <c r="XBW20" s="106"/>
      <c r="XBX20" s="106"/>
      <c r="XBY20" s="106"/>
      <c r="XBZ20" s="106"/>
      <c r="XCA20" s="106"/>
      <c r="XCB20" s="106"/>
      <c r="XCC20" s="106"/>
      <c r="XCD20" s="106"/>
      <c r="XCE20" s="106"/>
      <c r="XCF20" s="106"/>
      <c r="XCG20" s="106"/>
      <c r="XCH20" s="106"/>
      <c r="XCI20" s="106"/>
      <c r="XCJ20" s="106"/>
      <c r="XCK20" s="109"/>
      <c r="XCL20" s="105"/>
      <c r="XCM20" s="106"/>
      <c r="XCN20" s="106"/>
      <c r="XCO20" s="106"/>
      <c r="XCP20" s="106"/>
      <c r="XCQ20" s="106"/>
      <c r="XCR20" s="106"/>
      <c r="XCS20" s="106"/>
      <c r="XCT20" s="106"/>
      <c r="XCU20" s="106"/>
      <c r="XCV20" s="106"/>
      <c r="XCW20" s="106"/>
      <c r="XCX20" s="106"/>
      <c r="XCY20" s="106"/>
      <c r="XCZ20" s="106"/>
      <c r="XDA20" s="106"/>
      <c r="XDB20" s="109"/>
      <c r="XDC20" s="105"/>
      <c r="XDD20" s="106"/>
      <c r="XDE20" s="106"/>
      <c r="XDF20" s="106"/>
      <c r="XDG20" s="106"/>
      <c r="XDH20" s="106"/>
      <c r="XDI20" s="106"/>
      <c r="XDJ20" s="106"/>
      <c r="XDK20" s="106"/>
      <c r="XDL20" s="106"/>
      <c r="XDM20" s="106"/>
      <c r="XDN20" s="106"/>
      <c r="XDO20" s="106"/>
      <c r="XDP20" s="106"/>
      <c r="XDQ20" s="106"/>
      <c r="XDR20" s="106"/>
      <c r="XDS20" s="109"/>
      <c r="XDT20" s="105"/>
      <c r="XDU20" s="106"/>
      <c r="XDV20" s="106"/>
      <c r="XDW20" s="106"/>
      <c r="XDX20" s="106"/>
      <c r="XDY20" s="106"/>
      <c r="XDZ20" s="106"/>
      <c r="XEA20" s="106"/>
      <c r="XEB20" s="106"/>
      <c r="XEC20" s="106"/>
      <c r="XED20" s="106"/>
      <c r="XEE20" s="106"/>
      <c r="XEF20" s="106"/>
      <c r="XEG20" s="106"/>
      <c r="XEH20" s="106"/>
      <c r="XEI20" s="106"/>
      <c r="XEJ20" s="109"/>
      <c r="XEK20" s="105"/>
      <c r="XEL20" s="106"/>
      <c r="XEM20" s="106"/>
      <c r="XEN20" s="106"/>
      <c r="XEO20" s="106"/>
      <c r="XEP20" s="106"/>
      <c r="XEQ20" s="106"/>
      <c r="XER20" s="106"/>
      <c r="XES20" s="106"/>
      <c r="XET20" s="106"/>
      <c r="XEU20" s="106"/>
      <c r="XEV20" s="106"/>
      <c r="XEW20" s="106"/>
    </row>
    <row r="21" spans="1:16377" ht="15" customHeight="1" x14ac:dyDescent="0.2">
      <c r="A21" s="46"/>
      <c r="B21" s="44" t="s">
        <v>9</v>
      </c>
      <c r="C21" s="116" t="s">
        <v>76</v>
      </c>
      <c r="D21" s="117"/>
      <c r="E21" s="117"/>
      <c r="F21" s="117"/>
      <c r="G21" s="117"/>
      <c r="H21" s="117"/>
      <c r="I21" s="117"/>
      <c r="J21" s="117"/>
      <c r="K21" s="117"/>
      <c r="L21" s="117"/>
      <c r="M21" s="117"/>
      <c r="N21" s="117"/>
      <c r="O21" s="117"/>
      <c r="P21" s="117"/>
      <c r="Q21" s="117"/>
      <c r="R21" s="118"/>
      <c r="S21" s="70"/>
      <c r="T21" s="50"/>
      <c r="U21" s="50"/>
      <c r="V21" s="50"/>
      <c r="W21" s="266"/>
    </row>
    <row r="22" spans="1:16377" ht="96" customHeight="1" x14ac:dyDescent="0.2">
      <c r="A22" s="46"/>
      <c r="B22" s="9" t="s">
        <v>77</v>
      </c>
      <c r="C22" s="158" t="s">
        <v>103</v>
      </c>
      <c r="D22" s="159"/>
      <c r="E22" s="159"/>
      <c r="F22" s="159"/>
      <c r="G22" s="159"/>
      <c r="H22" s="159"/>
      <c r="I22" s="159"/>
      <c r="J22" s="159"/>
      <c r="K22" s="159"/>
      <c r="L22" s="159"/>
      <c r="M22" s="159"/>
      <c r="N22" s="159"/>
      <c r="O22" s="159"/>
      <c r="P22" s="159"/>
      <c r="Q22" s="159"/>
      <c r="R22" s="72"/>
      <c r="S22" s="73"/>
      <c r="T22" s="50"/>
      <c r="U22" s="50"/>
      <c r="V22" s="50"/>
      <c r="W22" s="266"/>
    </row>
    <row r="23" spans="1:16377" ht="70.5" customHeight="1" x14ac:dyDescent="0.2">
      <c r="A23" s="46"/>
      <c r="B23" s="9" t="s">
        <v>78</v>
      </c>
      <c r="C23" s="160" t="s">
        <v>102</v>
      </c>
      <c r="D23" s="161"/>
      <c r="E23" s="161"/>
      <c r="F23" s="161"/>
      <c r="G23" s="161"/>
      <c r="H23" s="161"/>
      <c r="I23" s="161"/>
      <c r="J23" s="161"/>
      <c r="K23" s="161"/>
      <c r="L23" s="161"/>
      <c r="M23" s="161"/>
      <c r="N23" s="161"/>
      <c r="O23" s="161"/>
      <c r="P23" s="161"/>
      <c r="Q23" s="161"/>
      <c r="R23" s="73"/>
      <c r="S23" s="73"/>
      <c r="T23" s="50"/>
      <c r="U23" s="50"/>
      <c r="V23" s="50"/>
      <c r="W23" s="266"/>
    </row>
    <row r="24" spans="1:16377" ht="61.5" customHeight="1" x14ac:dyDescent="0.2">
      <c r="A24" s="46"/>
      <c r="B24" s="9" t="s">
        <v>100</v>
      </c>
      <c r="C24" s="160" t="s">
        <v>101</v>
      </c>
      <c r="D24" s="161"/>
      <c r="E24" s="161"/>
      <c r="F24" s="161"/>
      <c r="G24" s="161"/>
      <c r="H24" s="161"/>
      <c r="I24" s="161"/>
      <c r="J24" s="161"/>
      <c r="K24" s="161"/>
      <c r="L24" s="161"/>
      <c r="M24" s="161"/>
      <c r="N24" s="161"/>
      <c r="O24" s="161"/>
      <c r="P24" s="161"/>
      <c r="Q24" s="161"/>
      <c r="R24" s="73"/>
      <c r="S24" s="73"/>
      <c r="T24" s="50"/>
      <c r="U24" s="50"/>
      <c r="V24" s="50"/>
      <c r="W24" s="266"/>
    </row>
    <row r="25" spans="1:16377" ht="14.25" customHeight="1" x14ac:dyDescent="0.2">
      <c r="A25" s="55"/>
      <c r="B25" s="56"/>
      <c r="C25" s="57"/>
      <c r="D25" s="57"/>
      <c r="E25" s="57"/>
      <c r="F25" s="57"/>
      <c r="G25" s="65"/>
      <c r="H25" s="57"/>
      <c r="I25" s="57"/>
      <c r="J25" s="57"/>
      <c r="K25" s="57"/>
      <c r="L25" s="57"/>
      <c r="M25" s="57"/>
      <c r="N25" s="57"/>
      <c r="O25" s="57"/>
      <c r="P25" s="57"/>
      <c r="Q25" s="52"/>
      <c r="R25" s="52"/>
      <c r="S25" s="52"/>
      <c r="T25" s="50"/>
      <c r="U25" s="50"/>
      <c r="V25" s="50"/>
      <c r="W25" s="266"/>
    </row>
    <row r="26" spans="1:16377" ht="14.25" customHeight="1" x14ac:dyDescent="0.2">
      <c r="A26" s="127" t="s">
        <v>80</v>
      </c>
      <c r="B26" s="128"/>
      <c r="C26" s="128"/>
      <c r="D26" s="128"/>
      <c r="E26" s="128"/>
      <c r="F26" s="128"/>
      <c r="G26" s="128"/>
      <c r="H26" s="128"/>
      <c r="I26" s="128"/>
      <c r="J26" s="128"/>
      <c r="K26" s="128"/>
      <c r="L26" s="128"/>
      <c r="M26" s="128"/>
      <c r="N26" s="128"/>
      <c r="O26" s="128"/>
      <c r="P26" s="128"/>
      <c r="Q26" s="128"/>
      <c r="R26" s="128"/>
      <c r="S26" s="64"/>
      <c r="T26" s="50"/>
      <c r="U26" s="50"/>
      <c r="V26" s="50"/>
      <c r="W26" s="266"/>
    </row>
    <row r="27" spans="1:16377" ht="14.25" customHeight="1" x14ac:dyDescent="0.2">
      <c r="A27" s="59"/>
      <c r="B27" s="60"/>
      <c r="C27" s="60"/>
      <c r="D27" s="60"/>
      <c r="E27" s="60"/>
      <c r="F27" s="60"/>
      <c r="G27" s="64"/>
      <c r="H27" s="60"/>
      <c r="I27" s="60"/>
      <c r="J27" s="60"/>
      <c r="K27" s="60"/>
      <c r="L27" s="60"/>
      <c r="M27" s="60"/>
      <c r="N27" s="60"/>
      <c r="O27" s="60"/>
      <c r="P27" s="60"/>
      <c r="Q27" s="60"/>
      <c r="R27" s="60"/>
      <c r="S27" s="64"/>
      <c r="T27" s="50"/>
      <c r="U27" s="50"/>
      <c r="V27" s="50"/>
      <c r="W27" s="266"/>
    </row>
    <row r="28" spans="1:16377" ht="29.25" customHeight="1" x14ac:dyDescent="0.2">
      <c r="A28" s="59"/>
      <c r="B28" s="107" t="s">
        <v>81</v>
      </c>
      <c r="C28" s="107"/>
      <c r="D28" s="107"/>
      <c r="E28" s="107"/>
      <c r="F28" s="107"/>
      <c r="G28" s="107"/>
      <c r="H28" s="107"/>
      <c r="I28" s="107"/>
      <c r="J28" s="107"/>
      <c r="K28" s="107"/>
      <c r="L28" s="107"/>
      <c r="M28" s="107"/>
      <c r="N28" s="107"/>
      <c r="O28" s="107"/>
      <c r="P28" s="107"/>
      <c r="Q28" s="60"/>
      <c r="R28" s="60"/>
      <c r="S28" s="64"/>
      <c r="T28" s="50"/>
      <c r="U28" s="50"/>
      <c r="V28" s="50"/>
      <c r="W28" s="266"/>
    </row>
    <row r="29" spans="1:16377" ht="57.75" customHeight="1" x14ac:dyDescent="0.2">
      <c r="A29" s="59"/>
      <c r="B29" s="108" t="s">
        <v>104</v>
      </c>
      <c r="C29" s="108"/>
      <c r="D29" s="108"/>
      <c r="E29" s="108"/>
      <c r="F29" s="108"/>
      <c r="G29" s="108"/>
      <c r="H29" s="108"/>
      <c r="I29" s="108"/>
      <c r="J29" s="108"/>
      <c r="K29" s="108"/>
      <c r="L29" s="108"/>
      <c r="M29" s="108"/>
      <c r="N29" s="108"/>
      <c r="O29" s="108"/>
      <c r="P29" s="108"/>
      <c r="Q29" s="60"/>
      <c r="R29" s="60"/>
      <c r="S29" s="64"/>
      <c r="T29" s="50"/>
      <c r="U29" s="50"/>
      <c r="V29" s="50"/>
      <c r="W29" s="266"/>
    </row>
    <row r="30" spans="1:16377" ht="14.25" customHeight="1" x14ac:dyDescent="0.2">
      <c r="A30" s="46"/>
      <c r="B30" s="43" t="s">
        <v>9</v>
      </c>
      <c r="C30" s="139" t="s">
        <v>24</v>
      </c>
      <c r="D30" s="140"/>
      <c r="E30" s="140"/>
      <c r="F30" s="140"/>
      <c r="G30" s="140"/>
      <c r="H30" s="140"/>
      <c r="I30" s="140"/>
      <c r="J30" s="141"/>
      <c r="K30" s="139" t="s">
        <v>11</v>
      </c>
      <c r="L30" s="140"/>
      <c r="M30" s="140"/>
      <c r="N30" s="140"/>
      <c r="O30" s="140"/>
      <c r="P30" s="141"/>
      <c r="Q30" s="61"/>
      <c r="R30" s="61"/>
      <c r="S30" s="61"/>
      <c r="T30" s="50"/>
      <c r="U30" s="50"/>
      <c r="V30" s="50"/>
      <c r="W30" s="266"/>
    </row>
    <row r="31" spans="1:16377" ht="14.25" customHeight="1" x14ac:dyDescent="0.2">
      <c r="A31" s="55"/>
      <c r="B31" s="45" t="s">
        <v>3</v>
      </c>
      <c r="C31" s="122" t="s">
        <v>73</v>
      </c>
      <c r="D31" s="123"/>
      <c r="E31" s="123"/>
      <c r="F31" s="123"/>
      <c r="G31" s="123"/>
      <c r="H31" s="123"/>
      <c r="I31" s="123"/>
      <c r="J31" s="124"/>
      <c r="K31" s="122">
        <v>50</v>
      </c>
      <c r="L31" s="123"/>
      <c r="M31" s="123"/>
      <c r="N31" s="123"/>
      <c r="O31" s="123"/>
      <c r="P31" s="124"/>
      <c r="Q31" s="61"/>
      <c r="R31" s="61"/>
      <c r="S31" s="61"/>
      <c r="T31" s="50"/>
      <c r="U31" s="50"/>
      <c r="V31" s="50"/>
      <c r="W31" s="266"/>
    </row>
    <row r="32" spans="1:16377" ht="14.25" customHeight="1" x14ac:dyDescent="0.2">
      <c r="A32" s="55"/>
      <c r="B32" s="45" t="s">
        <v>4</v>
      </c>
      <c r="C32" s="122" t="s">
        <v>105</v>
      </c>
      <c r="D32" s="123"/>
      <c r="E32" s="123"/>
      <c r="F32" s="123"/>
      <c r="G32" s="123"/>
      <c r="H32" s="123"/>
      <c r="I32" s="123"/>
      <c r="J32" s="124"/>
      <c r="K32" s="122">
        <v>25</v>
      </c>
      <c r="L32" s="123"/>
      <c r="M32" s="123"/>
      <c r="N32" s="123"/>
      <c r="O32" s="123"/>
      <c r="P32" s="124"/>
      <c r="Q32" s="61"/>
      <c r="R32" s="61"/>
      <c r="S32" s="61"/>
      <c r="T32" s="50"/>
      <c r="U32" s="50"/>
      <c r="V32" s="50"/>
      <c r="W32" s="266"/>
    </row>
    <row r="33" spans="1:23" ht="14.25" customHeight="1" x14ac:dyDescent="0.2">
      <c r="A33" s="55"/>
      <c r="B33" s="45" t="s">
        <v>5</v>
      </c>
      <c r="C33" s="122" t="s">
        <v>74</v>
      </c>
      <c r="D33" s="123"/>
      <c r="E33" s="123"/>
      <c r="F33" s="123"/>
      <c r="G33" s="123"/>
      <c r="H33" s="123"/>
      <c r="I33" s="123"/>
      <c r="J33" s="124"/>
      <c r="K33" s="122">
        <v>15</v>
      </c>
      <c r="L33" s="123"/>
      <c r="M33" s="123"/>
      <c r="N33" s="123"/>
      <c r="O33" s="123"/>
      <c r="P33" s="124"/>
      <c r="Q33" s="61"/>
      <c r="R33" s="61"/>
      <c r="S33" s="61"/>
      <c r="T33" s="50"/>
      <c r="U33" s="50"/>
      <c r="V33" s="50"/>
      <c r="W33" s="266"/>
    </row>
    <row r="34" spans="1:23" ht="14.25" customHeight="1" x14ac:dyDescent="0.2">
      <c r="A34" s="55"/>
      <c r="B34" s="62"/>
      <c r="C34" s="122" t="s">
        <v>106</v>
      </c>
      <c r="D34" s="123"/>
      <c r="E34" s="123"/>
      <c r="F34" s="123"/>
      <c r="G34" s="123"/>
      <c r="H34" s="123"/>
      <c r="I34" s="123"/>
      <c r="J34" s="124"/>
      <c r="K34" s="122">
        <v>5</v>
      </c>
      <c r="L34" s="123"/>
      <c r="M34" s="123"/>
      <c r="N34" s="123"/>
      <c r="O34" s="123"/>
      <c r="P34" s="124"/>
      <c r="Q34" s="61"/>
      <c r="R34" s="61"/>
      <c r="S34" s="61"/>
      <c r="T34" s="50"/>
      <c r="U34" s="50"/>
      <c r="V34" s="50"/>
      <c r="W34" s="266"/>
    </row>
    <row r="35" spans="1:23" ht="14.25" customHeight="1" x14ac:dyDescent="0.2">
      <c r="A35" s="55"/>
      <c r="B35" s="45" t="s">
        <v>84</v>
      </c>
      <c r="C35" s="122" t="s">
        <v>75</v>
      </c>
      <c r="D35" s="123"/>
      <c r="E35" s="123"/>
      <c r="F35" s="123"/>
      <c r="G35" s="123"/>
      <c r="H35" s="123"/>
      <c r="I35" s="123"/>
      <c r="J35" s="124"/>
      <c r="K35" s="122">
        <v>5</v>
      </c>
      <c r="L35" s="123"/>
      <c r="M35" s="123"/>
      <c r="N35" s="123"/>
      <c r="O35" s="123"/>
      <c r="P35" s="124"/>
      <c r="Q35" s="61"/>
      <c r="R35" s="61"/>
      <c r="S35" s="61"/>
      <c r="T35" s="50"/>
      <c r="U35" s="50"/>
      <c r="V35" s="50"/>
      <c r="W35" s="266"/>
    </row>
    <row r="36" spans="1:23" ht="14.25" customHeight="1" x14ac:dyDescent="0.2">
      <c r="A36" s="55"/>
      <c r="B36" s="187" t="s">
        <v>12</v>
      </c>
      <c r="C36" s="188"/>
      <c r="D36" s="188"/>
      <c r="E36" s="188"/>
      <c r="F36" s="188"/>
      <c r="G36" s="188"/>
      <c r="H36" s="188"/>
      <c r="I36" s="188"/>
      <c r="J36" s="189"/>
      <c r="K36" s="187">
        <f>SUM(K31:P35)</f>
        <v>100</v>
      </c>
      <c r="L36" s="188"/>
      <c r="M36" s="188"/>
      <c r="N36" s="188"/>
      <c r="O36" s="188"/>
      <c r="P36" s="189"/>
      <c r="Q36" s="42"/>
      <c r="R36" s="42"/>
      <c r="S36" s="71"/>
      <c r="T36" s="50"/>
      <c r="U36" s="50"/>
      <c r="V36" s="50"/>
      <c r="W36" s="266"/>
    </row>
    <row r="37" spans="1:23" ht="14.25" customHeight="1" x14ac:dyDescent="0.2">
      <c r="A37" s="125"/>
      <c r="B37" s="126"/>
      <c r="C37" s="126"/>
      <c r="D37" s="126"/>
      <c r="E37" s="126"/>
      <c r="F37" s="126"/>
      <c r="G37" s="126"/>
      <c r="H37" s="126"/>
      <c r="I37" s="126"/>
      <c r="J37" s="126"/>
      <c r="K37" s="126"/>
      <c r="L37" s="126"/>
      <c r="M37" s="126"/>
      <c r="N37" s="126"/>
      <c r="O37" s="126"/>
      <c r="P37" s="126"/>
      <c r="Q37" s="126"/>
      <c r="R37" s="126"/>
      <c r="S37" s="66"/>
      <c r="T37" s="50"/>
      <c r="U37" s="50"/>
      <c r="V37" s="50"/>
      <c r="W37" s="266"/>
    </row>
    <row r="38" spans="1:23" ht="48.75" customHeight="1" x14ac:dyDescent="0.2">
      <c r="A38" s="127" t="s">
        <v>107</v>
      </c>
      <c r="B38" s="128"/>
      <c r="C38" s="128"/>
      <c r="D38" s="128"/>
      <c r="E38" s="128"/>
      <c r="F38" s="128"/>
      <c r="G38" s="128"/>
      <c r="H38" s="128"/>
      <c r="I38" s="128"/>
      <c r="J38" s="128"/>
      <c r="K38" s="128"/>
      <c r="L38" s="128"/>
      <c r="M38" s="128"/>
      <c r="N38" s="128"/>
      <c r="O38" s="128"/>
      <c r="P38" s="128"/>
      <c r="Q38" s="128"/>
      <c r="R38" s="128"/>
      <c r="S38" s="64"/>
      <c r="T38" s="50"/>
      <c r="U38" s="50"/>
      <c r="V38" s="50"/>
      <c r="W38" s="266"/>
    </row>
    <row r="39" spans="1:23" ht="18.75" customHeight="1" x14ac:dyDescent="0.2">
      <c r="A39" s="74"/>
      <c r="B39" s="75"/>
      <c r="C39" s="75"/>
      <c r="D39" s="75"/>
      <c r="E39" s="75"/>
      <c r="F39" s="75"/>
      <c r="G39" s="75"/>
      <c r="H39" s="75"/>
      <c r="I39" s="75"/>
      <c r="J39" s="75"/>
      <c r="K39" s="75"/>
      <c r="L39" s="75"/>
      <c r="M39" s="75"/>
      <c r="N39" s="75"/>
      <c r="O39" s="75"/>
      <c r="P39" s="75"/>
      <c r="Q39" s="75"/>
      <c r="R39" s="75"/>
      <c r="S39" s="75"/>
      <c r="T39" s="50"/>
      <c r="U39" s="50"/>
      <c r="V39" s="50"/>
      <c r="W39" s="266"/>
    </row>
    <row r="40" spans="1:23" ht="39" customHeight="1" thickBot="1" x14ac:dyDescent="0.25">
      <c r="A40" s="112" t="s">
        <v>50</v>
      </c>
      <c r="B40" s="108"/>
      <c r="C40" s="108"/>
      <c r="D40" s="108"/>
      <c r="E40" s="108"/>
      <c r="F40" s="108"/>
      <c r="G40" s="108"/>
      <c r="H40" s="108"/>
      <c r="I40" s="108"/>
      <c r="J40" s="108"/>
      <c r="K40" s="108"/>
      <c r="L40" s="108"/>
      <c r="M40" s="108"/>
      <c r="N40" s="108"/>
      <c r="O40" s="108"/>
      <c r="P40" s="108"/>
      <c r="Q40" s="108"/>
      <c r="R40" s="108"/>
      <c r="S40" s="108"/>
      <c r="T40" s="108"/>
      <c r="U40" s="108"/>
      <c r="V40" s="108"/>
      <c r="W40" s="108"/>
    </row>
    <row r="41" spans="1:23" ht="39" customHeight="1" x14ac:dyDescent="0.2">
      <c r="A41" s="142" t="s">
        <v>63</v>
      </c>
      <c r="B41" s="142" t="s">
        <v>0</v>
      </c>
      <c r="C41" s="135" t="s">
        <v>62</v>
      </c>
      <c r="D41" s="136"/>
      <c r="E41" s="136"/>
      <c r="F41" s="136"/>
      <c r="G41" s="136"/>
      <c r="H41" s="137"/>
      <c r="I41" s="133" t="s">
        <v>49</v>
      </c>
      <c r="J41" s="134"/>
      <c r="K41" s="134"/>
      <c r="L41" s="134"/>
      <c r="M41" s="144" t="s">
        <v>87</v>
      </c>
      <c r="N41" s="144"/>
      <c r="O41" s="144"/>
      <c r="P41" s="138" t="s">
        <v>2</v>
      </c>
      <c r="Q41" s="138"/>
      <c r="R41" s="138"/>
      <c r="S41" s="138"/>
      <c r="T41" s="138"/>
      <c r="U41" s="77"/>
      <c r="V41" s="78"/>
      <c r="W41" s="110" t="s">
        <v>8</v>
      </c>
    </row>
    <row r="42" spans="1:23" ht="43.5" customHeight="1" x14ac:dyDescent="0.2">
      <c r="A42" s="143"/>
      <c r="B42" s="143"/>
      <c r="C42" s="2" t="s">
        <v>58</v>
      </c>
      <c r="D42" s="2" t="s">
        <v>59</v>
      </c>
      <c r="E42" s="2" t="s">
        <v>60</v>
      </c>
      <c r="F42" s="2" t="s">
        <v>61</v>
      </c>
      <c r="G42" s="2" t="s">
        <v>72</v>
      </c>
      <c r="H42" s="2" t="s">
        <v>94</v>
      </c>
      <c r="I42" s="3" t="s">
        <v>1</v>
      </c>
      <c r="J42" s="17" t="s">
        <v>53</v>
      </c>
      <c r="K42" s="17" t="s">
        <v>54</v>
      </c>
      <c r="L42" s="21" t="s">
        <v>55</v>
      </c>
      <c r="M42" s="263" t="s">
        <v>85</v>
      </c>
      <c r="N42" s="263" t="s">
        <v>86</v>
      </c>
      <c r="O42" s="263" t="s">
        <v>82</v>
      </c>
      <c r="P42" s="264" t="s">
        <v>3</v>
      </c>
      <c r="Q42" s="264" t="s">
        <v>4</v>
      </c>
      <c r="R42" s="264" t="s">
        <v>5</v>
      </c>
      <c r="S42" s="264" t="s">
        <v>84</v>
      </c>
      <c r="T42" s="264" t="s">
        <v>108</v>
      </c>
      <c r="U42" s="5" t="s">
        <v>7</v>
      </c>
      <c r="V42" s="265" t="s">
        <v>88</v>
      </c>
      <c r="W42" s="111"/>
    </row>
    <row r="43" spans="1:23" customFormat="1" ht="15" x14ac:dyDescent="0.25">
      <c r="B43" s="90">
        <v>58253</v>
      </c>
      <c r="C43" s="88" t="s">
        <v>26</v>
      </c>
      <c r="D43" s="88" t="s">
        <v>26</v>
      </c>
      <c r="E43" s="88" t="s">
        <v>26</v>
      </c>
      <c r="F43" s="88" t="s">
        <v>26</v>
      </c>
      <c r="G43" s="88" t="s">
        <v>26</v>
      </c>
      <c r="H43" s="88" t="s">
        <v>26</v>
      </c>
      <c r="I43" s="89" t="s">
        <v>26</v>
      </c>
      <c r="J43" s="88" t="s">
        <v>26</v>
      </c>
      <c r="K43" s="76"/>
      <c r="L43" s="1"/>
      <c r="M43" s="83">
        <v>94</v>
      </c>
      <c r="N43" s="83">
        <v>99</v>
      </c>
      <c r="O43" s="83">
        <f t="shared" ref="O43:O106" si="0">(SUM(M43:N43))/2</f>
        <v>96.5</v>
      </c>
      <c r="P43" s="83">
        <v>48</v>
      </c>
      <c r="Q43" s="83">
        <v>23.67</v>
      </c>
      <c r="R43" s="83">
        <v>14.67</v>
      </c>
      <c r="S43" s="83">
        <v>5</v>
      </c>
      <c r="T43" s="83">
        <v>5</v>
      </c>
      <c r="U43" s="83">
        <f t="shared" ref="U43:U106" si="1">SUM(P43:T43)</f>
        <v>96.34</v>
      </c>
      <c r="W43" s="267" t="s">
        <v>26</v>
      </c>
    </row>
    <row r="44" spans="1:23" customFormat="1" ht="15" x14ac:dyDescent="0.25">
      <c r="B44" s="90">
        <v>57104</v>
      </c>
      <c r="C44" s="88" t="s">
        <v>26</v>
      </c>
      <c r="D44" s="88" t="s">
        <v>26</v>
      </c>
      <c r="E44" s="88" t="s">
        <v>26</v>
      </c>
      <c r="F44" s="88" t="s">
        <v>26</v>
      </c>
      <c r="G44" s="88" t="s">
        <v>26</v>
      </c>
      <c r="H44" s="88" t="s">
        <v>26</v>
      </c>
      <c r="I44" s="89" t="s">
        <v>26</v>
      </c>
      <c r="J44" s="88" t="s">
        <v>26</v>
      </c>
      <c r="K44" s="76"/>
      <c r="L44" s="1"/>
      <c r="M44" s="83">
        <v>90</v>
      </c>
      <c r="N44" s="83">
        <v>78</v>
      </c>
      <c r="O44" s="83">
        <f t="shared" si="0"/>
        <v>84</v>
      </c>
      <c r="P44" s="83">
        <v>48.6</v>
      </c>
      <c r="Q44" s="83">
        <v>25</v>
      </c>
      <c r="R44" s="83">
        <v>14.6</v>
      </c>
      <c r="S44" s="83">
        <v>3</v>
      </c>
      <c r="T44" s="83">
        <v>4.4000000000000004</v>
      </c>
      <c r="U44" s="83">
        <f t="shared" si="1"/>
        <v>95.6</v>
      </c>
      <c r="W44" s="267" t="s">
        <v>26</v>
      </c>
    </row>
    <row r="45" spans="1:23" customFormat="1" ht="15" x14ac:dyDescent="0.25">
      <c r="B45" s="90">
        <v>57635</v>
      </c>
      <c r="C45" s="88" t="s">
        <v>26</v>
      </c>
      <c r="D45" s="88" t="s">
        <v>26</v>
      </c>
      <c r="E45" s="88" t="s">
        <v>26</v>
      </c>
      <c r="F45" s="88" t="s">
        <v>26</v>
      </c>
      <c r="G45" s="88" t="s">
        <v>26</v>
      </c>
      <c r="H45" s="88" t="s">
        <v>26</v>
      </c>
      <c r="I45" s="89" t="s">
        <v>26</v>
      </c>
      <c r="J45" s="88" t="s">
        <v>26</v>
      </c>
      <c r="K45" s="76"/>
      <c r="L45" s="1"/>
      <c r="M45" s="83">
        <v>99</v>
      </c>
      <c r="N45" s="83">
        <v>82.5</v>
      </c>
      <c r="O45" s="83">
        <f t="shared" si="0"/>
        <v>90.75</v>
      </c>
      <c r="P45" s="83">
        <v>46.857142857142854</v>
      </c>
      <c r="Q45" s="83">
        <v>24.142857142857142</v>
      </c>
      <c r="R45" s="83">
        <v>14.285714285714285</v>
      </c>
      <c r="S45" s="83">
        <v>5</v>
      </c>
      <c r="T45" s="83">
        <v>4.5714285714285712</v>
      </c>
      <c r="U45" s="83">
        <f t="shared" si="1"/>
        <v>94.857142857142847</v>
      </c>
      <c r="W45" s="268" t="s">
        <v>26</v>
      </c>
    </row>
    <row r="46" spans="1:23" customFormat="1" ht="15" x14ac:dyDescent="0.25">
      <c r="B46" s="90">
        <v>57106</v>
      </c>
      <c r="C46" s="88" t="s">
        <v>26</v>
      </c>
      <c r="D46" s="88" t="s">
        <v>26</v>
      </c>
      <c r="E46" s="88" t="s">
        <v>26</v>
      </c>
      <c r="F46" s="88" t="s">
        <v>26</v>
      </c>
      <c r="G46" s="88" t="s">
        <v>26</v>
      </c>
      <c r="H46" s="88" t="s">
        <v>26</v>
      </c>
      <c r="I46" s="89" t="s">
        <v>26</v>
      </c>
      <c r="J46" s="88" t="s">
        <v>26</v>
      </c>
      <c r="K46" s="76"/>
      <c r="L46" s="1"/>
      <c r="M46" s="83">
        <v>93</v>
      </c>
      <c r="N46" s="83">
        <v>91</v>
      </c>
      <c r="O46" s="83">
        <f t="shared" si="0"/>
        <v>92</v>
      </c>
      <c r="P46" s="83">
        <v>47.33</v>
      </c>
      <c r="Q46" s="83">
        <v>23</v>
      </c>
      <c r="R46" s="83">
        <v>14.67</v>
      </c>
      <c r="S46" s="83">
        <v>5</v>
      </c>
      <c r="T46" s="83">
        <v>4.67</v>
      </c>
      <c r="U46" s="83">
        <f t="shared" si="1"/>
        <v>94.67</v>
      </c>
      <c r="W46" s="267" t="s">
        <v>26</v>
      </c>
    </row>
    <row r="47" spans="1:23" customFormat="1" ht="15" x14ac:dyDescent="0.25">
      <c r="B47" s="90">
        <v>57186</v>
      </c>
      <c r="C47" s="88" t="s">
        <v>26</v>
      </c>
      <c r="D47" s="88" t="s">
        <v>26</v>
      </c>
      <c r="E47" s="88" t="s">
        <v>26</v>
      </c>
      <c r="F47" s="88" t="s">
        <v>26</v>
      </c>
      <c r="G47" s="88" t="s">
        <v>26</v>
      </c>
      <c r="H47" s="88" t="s">
        <v>26</v>
      </c>
      <c r="I47" s="89" t="s">
        <v>26</v>
      </c>
      <c r="J47" s="88" t="s">
        <v>26</v>
      </c>
      <c r="K47" s="76"/>
      <c r="L47" s="1"/>
      <c r="M47" s="83">
        <v>84</v>
      </c>
      <c r="N47" s="83">
        <v>95</v>
      </c>
      <c r="O47" s="83">
        <f t="shared" si="0"/>
        <v>89.5</v>
      </c>
      <c r="P47" s="83">
        <v>45</v>
      </c>
      <c r="Q47" s="83">
        <v>25</v>
      </c>
      <c r="R47" s="83">
        <v>15</v>
      </c>
      <c r="S47" s="83">
        <v>5</v>
      </c>
      <c r="T47" s="83">
        <v>4</v>
      </c>
      <c r="U47" s="83">
        <f t="shared" si="1"/>
        <v>94</v>
      </c>
      <c r="W47" s="267" t="s">
        <v>26</v>
      </c>
    </row>
    <row r="48" spans="1:23" customFormat="1" ht="15" x14ac:dyDescent="0.25">
      <c r="B48" s="90">
        <v>57268</v>
      </c>
      <c r="C48" s="88" t="s">
        <v>26</v>
      </c>
      <c r="D48" s="88" t="s">
        <v>26</v>
      </c>
      <c r="E48" s="88" t="s">
        <v>26</v>
      </c>
      <c r="F48" s="88" t="s">
        <v>26</v>
      </c>
      <c r="G48" s="88" t="s">
        <v>26</v>
      </c>
      <c r="H48" s="88" t="s">
        <v>26</v>
      </c>
      <c r="I48" s="89" t="s">
        <v>26</v>
      </c>
      <c r="J48" s="88" t="s">
        <v>26</v>
      </c>
      <c r="K48" s="76"/>
      <c r="L48" s="1"/>
      <c r="M48" s="83">
        <v>95</v>
      </c>
      <c r="N48" s="83">
        <v>93</v>
      </c>
      <c r="O48" s="83">
        <f t="shared" si="0"/>
        <v>94</v>
      </c>
      <c r="P48" s="83">
        <v>46</v>
      </c>
      <c r="Q48" s="83">
        <v>25</v>
      </c>
      <c r="R48" s="83">
        <v>15</v>
      </c>
      <c r="S48" s="83">
        <v>3</v>
      </c>
      <c r="T48" s="83">
        <v>5</v>
      </c>
      <c r="U48" s="83">
        <f t="shared" si="1"/>
        <v>94</v>
      </c>
      <c r="W48" s="267" t="s">
        <v>26</v>
      </c>
    </row>
    <row r="49" spans="2:23" customFormat="1" ht="15" x14ac:dyDescent="0.25">
      <c r="B49" s="90">
        <v>57715</v>
      </c>
      <c r="C49" s="88" t="s">
        <v>26</v>
      </c>
      <c r="D49" s="88" t="s">
        <v>26</v>
      </c>
      <c r="E49" s="88" t="s">
        <v>26</v>
      </c>
      <c r="F49" s="88" t="s">
        <v>26</v>
      </c>
      <c r="G49" s="88" t="s">
        <v>26</v>
      </c>
      <c r="H49" s="88" t="s">
        <v>26</v>
      </c>
      <c r="I49" s="89" t="s">
        <v>26</v>
      </c>
      <c r="J49" s="88" t="s">
        <v>26</v>
      </c>
      <c r="K49" s="76"/>
      <c r="L49" s="1"/>
      <c r="M49" s="83">
        <v>95</v>
      </c>
      <c r="N49" s="83">
        <v>94</v>
      </c>
      <c r="O49" s="83">
        <f t="shared" si="0"/>
        <v>94.5</v>
      </c>
      <c r="P49" s="83">
        <v>46.67</v>
      </c>
      <c r="Q49" s="83">
        <v>23.33</v>
      </c>
      <c r="R49" s="83">
        <v>14.67</v>
      </c>
      <c r="S49" s="83">
        <v>5</v>
      </c>
      <c r="T49" s="83">
        <v>4</v>
      </c>
      <c r="U49" s="83">
        <f t="shared" si="1"/>
        <v>93.67</v>
      </c>
      <c r="W49" s="267" t="s">
        <v>26</v>
      </c>
    </row>
    <row r="50" spans="2:23" customFormat="1" ht="15" x14ac:dyDescent="0.25">
      <c r="B50" s="90">
        <v>58105</v>
      </c>
      <c r="C50" s="88" t="s">
        <v>26</v>
      </c>
      <c r="D50" s="88" t="s">
        <v>26</v>
      </c>
      <c r="E50" s="88" t="s">
        <v>26</v>
      </c>
      <c r="F50" s="88" t="s">
        <v>26</v>
      </c>
      <c r="G50" s="88" t="s">
        <v>26</v>
      </c>
      <c r="H50" s="88" t="s">
        <v>26</v>
      </c>
      <c r="I50" s="89" t="s">
        <v>26</v>
      </c>
      <c r="J50" s="88" t="s">
        <v>26</v>
      </c>
      <c r="K50" s="76"/>
      <c r="L50" s="1"/>
      <c r="M50" s="83">
        <v>92</v>
      </c>
      <c r="N50" s="83">
        <v>94</v>
      </c>
      <c r="O50" s="83">
        <f t="shared" si="0"/>
        <v>93</v>
      </c>
      <c r="P50" s="83">
        <v>47.71</v>
      </c>
      <c r="Q50" s="83">
        <v>23.57</v>
      </c>
      <c r="R50" s="83">
        <v>15</v>
      </c>
      <c r="S50" s="83">
        <v>3</v>
      </c>
      <c r="T50" s="83">
        <v>4.29</v>
      </c>
      <c r="U50" s="83">
        <f t="shared" si="1"/>
        <v>93.570000000000007</v>
      </c>
      <c r="W50" s="267" t="s">
        <v>26</v>
      </c>
    </row>
    <row r="51" spans="2:23" customFormat="1" ht="15" x14ac:dyDescent="0.25">
      <c r="B51" s="90">
        <v>58499</v>
      </c>
      <c r="C51" s="88" t="s">
        <v>26</v>
      </c>
      <c r="D51" s="88" t="s">
        <v>26</v>
      </c>
      <c r="E51" s="88" t="s">
        <v>26</v>
      </c>
      <c r="F51" s="88" t="s">
        <v>26</v>
      </c>
      <c r="G51" s="88" t="s">
        <v>26</v>
      </c>
      <c r="H51" s="88" t="s">
        <v>26</v>
      </c>
      <c r="I51" s="89" t="s">
        <v>26</v>
      </c>
      <c r="J51" s="88" t="s">
        <v>26</v>
      </c>
      <c r="K51" s="76"/>
      <c r="L51" s="1"/>
      <c r="M51" s="83">
        <v>92</v>
      </c>
      <c r="N51" s="83">
        <v>91</v>
      </c>
      <c r="O51" s="83">
        <f t="shared" si="0"/>
        <v>91.5</v>
      </c>
      <c r="P51" s="83">
        <v>48</v>
      </c>
      <c r="Q51" s="83">
        <v>23.33</v>
      </c>
      <c r="R51" s="83">
        <v>15</v>
      </c>
      <c r="S51" s="83">
        <v>3</v>
      </c>
      <c r="T51" s="83">
        <v>3.67</v>
      </c>
      <c r="U51" s="83">
        <f t="shared" si="1"/>
        <v>93</v>
      </c>
      <c r="W51" s="267" t="s">
        <v>26</v>
      </c>
    </row>
    <row r="52" spans="2:23" customFormat="1" ht="15" x14ac:dyDescent="0.25">
      <c r="B52" s="90">
        <v>57209</v>
      </c>
      <c r="C52" s="88" t="s">
        <v>26</v>
      </c>
      <c r="D52" s="88" t="s">
        <v>26</v>
      </c>
      <c r="E52" s="88" t="s">
        <v>26</v>
      </c>
      <c r="F52" s="88" t="s">
        <v>26</v>
      </c>
      <c r="G52" s="88" t="s">
        <v>26</v>
      </c>
      <c r="H52" s="88" t="s">
        <v>26</v>
      </c>
      <c r="I52" s="89" t="s">
        <v>26</v>
      </c>
      <c r="J52" s="88" t="s">
        <v>26</v>
      </c>
      <c r="K52" s="76"/>
      <c r="L52" s="1"/>
      <c r="M52" s="83">
        <v>92</v>
      </c>
      <c r="N52" s="83">
        <v>81</v>
      </c>
      <c r="O52" s="83">
        <f t="shared" si="0"/>
        <v>86.5</v>
      </c>
      <c r="P52" s="83">
        <v>47.33</v>
      </c>
      <c r="Q52" s="83">
        <v>24.33</v>
      </c>
      <c r="R52" s="83">
        <v>14</v>
      </c>
      <c r="S52" s="83">
        <v>3</v>
      </c>
      <c r="T52" s="83">
        <v>4.33</v>
      </c>
      <c r="U52" s="83">
        <f t="shared" si="1"/>
        <v>92.99</v>
      </c>
      <c r="W52" s="267" t="s">
        <v>26</v>
      </c>
    </row>
    <row r="53" spans="2:23" customFormat="1" ht="15" x14ac:dyDescent="0.25">
      <c r="B53" s="90">
        <v>57021</v>
      </c>
      <c r="C53" s="88" t="s">
        <v>26</v>
      </c>
      <c r="D53" s="88" t="s">
        <v>26</v>
      </c>
      <c r="E53" s="88" t="s">
        <v>26</v>
      </c>
      <c r="F53" s="88" t="s">
        <v>26</v>
      </c>
      <c r="G53" s="88" t="s">
        <v>26</v>
      </c>
      <c r="H53" s="88" t="s">
        <v>26</v>
      </c>
      <c r="I53" s="89" t="s">
        <v>26</v>
      </c>
      <c r="J53" s="88" t="s">
        <v>26</v>
      </c>
      <c r="K53" s="76"/>
      <c r="L53" s="1"/>
      <c r="M53" s="83">
        <v>75</v>
      </c>
      <c r="N53" s="83">
        <v>81.5</v>
      </c>
      <c r="O53" s="83">
        <f t="shared" si="0"/>
        <v>78.25</v>
      </c>
      <c r="P53" s="83">
        <v>48.666666666666671</v>
      </c>
      <c r="Q53" s="83">
        <v>22.666666666666668</v>
      </c>
      <c r="R53" s="83">
        <v>14</v>
      </c>
      <c r="S53" s="83">
        <v>3</v>
      </c>
      <c r="T53" s="83">
        <v>4.333333333333333</v>
      </c>
      <c r="U53" s="83">
        <f t="shared" si="1"/>
        <v>92.666666666666671</v>
      </c>
      <c r="W53" s="267" t="s">
        <v>26</v>
      </c>
    </row>
    <row r="54" spans="2:23" customFormat="1" ht="15" x14ac:dyDescent="0.25">
      <c r="B54" s="90">
        <v>57992</v>
      </c>
      <c r="C54" s="88" t="s">
        <v>26</v>
      </c>
      <c r="D54" s="88" t="s">
        <v>26</v>
      </c>
      <c r="E54" s="88" t="s">
        <v>26</v>
      </c>
      <c r="F54" s="88" t="s">
        <v>26</v>
      </c>
      <c r="G54" s="88" t="s">
        <v>26</v>
      </c>
      <c r="H54" s="88" t="s">
        <v>26</v>
      </c>
      <c r="I54" s="89" t="s">
        <v>26</v>
      </c>
      <c r="J54" s="88" t="s">
        <v>26</v>
      </c>
      <c r="K54" s="76"/>
      <c r="L54" s="1"/>
      <c r="M54" s="83">
        <v>86</v>
      </c>
      <c r="N54" s="83">
        <v>95</v>
      </c>
      <c r="O54" s="83">
        <f t="shared" si="0"/>
        <v>90.5</v>
      </c>
      <c r="P54" s="83">
        <v>47.2</v>
      </c>
      <c r="Q54" s="83">
        <v>24</v>
      </c>
      <c r="R54" s="83">
        <v>14.260000000000002</v>
      </c>
      <c r="S54" s="83">
        <v>3</v>
      </c>
      <c r="T54" s="83">
        <v>4.2</v>
      </c>
      <c r="U54" s="83">
        <f t="shared" si="1"/>
        <v>92.660000000000011</v>
      </c>
      <c r="W54" s="267" t="s">
        <v>26</v>
      </c>
    </row>
    <row r="55" spans="2:23" customFormat="1" ht="15" x14ac:dyDescent="0.25">
      <c r="B55" s="90">
        <v>57660</v>
      </c>
      <c r="C55" s="88" t="s">
        <v>26</v>
      </c>
      <c r="D55" s="88" t="s">
        <v>26</v>
      </c>
      <c r="E55" s="88" t="s">
        <v>26</v>
      </c>
      <c r="F55" s="88" t="s">
        <v>26</v>
      </c>
      <c r="G55" s="88" t="s">
        <v>26</v>
      </c>
      <c r="H55" s="88" t="s">
        <v>26</v>
      </c>
      <c r="I55" s="89" t="s">
        <v>26</v>
      </c>
      <c r="J55" s="88" t="s">
        <v>26</v>
      </c>
      <c r="K55" s="76"/>
      <c r="L55" s="1"/>
      <c r="M55" s="83">
        <v>81</v>
      </c>
      <c r="N55" s="83">
        <v>77</v>
      </c>
      <c r="O55" s="83">
        <f t="shared" si="0"/>
        <v>79</v>
      </c>
      <c r="P55" s="84">
        <v>45.2</v>
      </c>
      <c r="Q55" s="84">
        <v>25</v>
      </c>
      <c r="R55" s="84">
        <v>14.4</v>
      </c>
      <c r="S55" s="84">
        <v>3</v>
      </c>
      <c r="T55" s="84">
        <v>4.8</v>
      </c>
      <c r="U55" s="83">
        <f t="shared" si="1"/>
        <v>92.4</v>
      </c>
      <c r="W55" s="267" t="s">
        <v>26</v>
      </c>
    </row>
    <row r="56" spans="2:23" customFormat="1" ht="15" x14ac:dyDescent="0.25">
      <c r="B56" s="90">
        <v>58044</v>
      </c>
      <c r="C56" s="88" t="s">
        <v>26</v>
      </c>
      <c r="D56" s="88" t="s">
        <v>26</v>
      </c>
      <c r="E56" s="88" t="s">
        <v>26</v>
      </c>
      <c r="F56" s="88" t="s">
        <v>26</v>
      </c>
      <c r="G56" s="88" t="s">
        <v>26</v>
      </c>
      <c r="H56" s="88" t="s">
        <v>26</v>
      </c>
      <c r="I56" s="89" t="s">
        <v>26</v>
      </c>
      <c r="J56" s="88" t="s">
        <v>26</v>
      </c>
      <c r="K56" s="76"/>
      <c r="L56" s="1"/>
      <c r="M56" s="83">
        <v>90</v>
      </c>
      <c r="N56" s="83">
        <v>95</v>
      </c>
      <c r="O56" s="83">
        <f t="shared" si="0"/>
        <v>92.5</v>
      </c>
      <c r="P56" s="83">
        <v>44.67</v>
      </c>
      <c r="Q56" s="83">
        <v>23.67</v>
      </c>
      <c r="R56" s="83">
        <v>14.67</v>
      </c>
      <c r="S56" s="83">
        <v>5</v>
      </c>
      <c r="T56" s="83">
        <v>4</v>
      </c>
      <c r="U56" s="83">
        <f t="shared" si="1"/>
        <v>92.01</v>
      </c>
      <c r="W56" s="267" t="s">
        <v>26</v>
      </c>
    </row>
    <row r="57" spans="2:23" customFormat="1" ht="15" x14ac:dyDescent="0.25">
      <c r="B57" s="90">
        <v>58376</v>
      </c>
      <c r="C57" s="88" t="s">
        <v>26</v>
      </c>
      <c r="D57" s="88" t="s">
        <v>26</v>
      </c>
      <c r="E57" s="88" t="s">
        <v>26</v>
      </c>
      <c r="F57" s="88" t="s">
        <v>26</v>
      </c>
      <c r="G57" s="88" t="s">
        <v>26</v>
      </c>
      <c r="H57" s="88" t="s">
        <v>26</v>
      </c>
      <c r="I57" s="89" t="s">
        <v>26</v>
      </c>
      <c r="J57" s="88" t="s">
        <v>26</v>
      </c>
      <c r="K57" s="76"/>
      <c r="L57" s="1"/>
      <c r="M57" s="83">
        <v>93</v>
      </c>
      <c r="N57" s="83">
        <v>95</v>
      </c>
      <c r="O57" s="83">
        <f t="shared" si="0"/>
        <v>94</v>
      </c>
      <c r="P57" s="83">
        <v>45.33</v>
      </c>
      <c r="Q57" s="83">
        <v>24.67</v>
      </c>
      <c r="R57" s="83">
        <v>14</v>
      </c>
      <c r="S57" s="83">
        <v>5</v>
      </c>
      <c r="T57" s="83">
        <v>3</v>
      </c>
      <c r="U57" s="83">
        <f t="shared" si="1"/>
        <v>92</v>
      </c>
      <c r="W57" s="267" t="s">
        <v>26</v>
      </c>
    </row>
    <row r="58" spans="2:23" customFormat="1" ht="15" x14ac:dyDescent="0.25">
      <c r="B58" s="90">
        <v>57608</v>
      </c>
      <c r="C58" s="88" t="s">
        <v>26</v>
      </c>
      <c r="D58" s="88" t="s">
        <v>26</v>
      </c>
      <c r="E58" s="88" t="s">
        <v>26</v>
      </c>
      <c r="F58" s="88" t="s">
        <v>26</v>
      </c>
      <c r="G58" s="88" t="s">
        <v>26</v>
      </c>
      <c r="H58" s="88" t="s">
        <v>26</v>
      </c>
      <c r="I58" s="89" t="s">
        <v>26</v>
      </c>
      <c r="J58" s="88" t="s">
        <v>26</v>
      </c>
      <c r="K58" s="76"/>
      <c r="L58" s="1"/>
      <c r="M58" s="83">
        <v>78</v>
      </c>
      <c r="N58" s="83">
        <v>93.5</v>
      </c>
      <c r="O58" s="83">
        <f t="shared" si="0"/>
        <v>85.75</v>
      </c>
      <c r="P58" s="83">
        <v>45.8</v>
      </c>
      <c r="Q58" s="83">
        <v>23.8</v>
      </c>
      <c r="R58" s="83">
        <v>14.6</v>
      </c>
      <c r="S58" s="83">
        <v>3</v>
      </c>
      <c r="T58" s="83">
        <v>4.8</v>
      </c>
      <c r="U58" s="83">
        <f t="shared" si="1"/>
        <v>91.999999999999986</v>
      </c>
      <c r="W58" s="267" t="s">
        <v>26</v>
      </c>
    </row>
    <row r="59" spans="2:23" customFormat="1" ht="15" x14ac:dyDescent="0.25">
      <c r="B59" s="90">
        <v>57128</v>
      </c>
      <c r="C59" s="88" t="s">
        <v>26</v>
      </c>
      <c r="D59" s="88" t="s">
        <v>26</v>
      </c>
      <c r="E59" s="88" t="s">
        <v>26</v>
      </c>
      <c r="F59" s="88" t="s">
        <v>26</v>
      </c>
      <c r="G59" s="88" t="s">
        <v>26</v>
      </c>
      <c r="H59" s="88" t="s">
        <v>26</v>
      </c>
      <c r="I59" s="89" t="s">
        <v>26</v>
      </c>
      <c r="J59" s="88" t="s">
        <v>26</v>
      </c>
      <c r="K59" s="76"/>
      <c r="L59" s="1"/>
      <c r="M59" s="83">
        <v>95</v>
      </c>
      <c r="N59" s="83">
        <v>85</v>
      </c>
      <c r="O59" s="83">
        <f t="shared" si="0"/>
        <v>90</v>
      </c>
      <c r="P59" s="83">
        <v>45.571428571428569</v>
      </c>
      <c r="Q59" s="83">
        <v>24.428571428571427</v>
      </c>
      <c r="R59" s="83">
        <v>14.428571428571429</v>
      </c>
      <c r="S59" s="83">
        <v>3</v>
      </c>
      <c r="T59" s="83">
        <v>4.5</v>
      </c>
      <c r="U59" s="83">
        <f t="shared" si="1"/>
        <v>91.928571428571431</v>
      </c>
      <c r="W59" s="268" t="s">
        <v>26</v>
      </c>
    </row>
    <row r="60" spans="2:23" customFormat="1" ht="15" x14ac:dyDescent="0.25">
      <c r="B60" s="90">
        <v>58375</v>
      </c>
      <c r="C60" s="88" t="s">
        <v>26</v>
      </c>
      <c r="D60" s="88" t="s">
        <v>26</v>
      </c>
      <c r="E60" s="88" t="s">
        <v>26</v>
      </c>
      <c r="F60" s="88" t="s">
        <v>26</v>
      </c>
      <c r="G60" s="88" t="s">
        <v>26</v>
      </c>
      <c r="H60" s="88" t="s">
        <v>26</v>
      </c>
      <c r="I60" s="89" t="s">
        <v>26</v>
      </c>
      <c r="J60" s="88" t="s">
        <v>26</v>
      </c>
      <c r="K60" s="76"/>
      <c r="L60" s="1"/>
      <c r="M60" s="83">
        <v>94</v>
      </c>
      <c r="N60" s="83">
        <v>84</v>
      </c>
      <c r="O60" s="83">
        <f t="shared" si="0"/>
        <v>89</v>
      </c>
      <c r="P60" s="83">
        <v>44.4</v>
      </c>
      <c r="Q60" s="83">
        <v>24.2</v>
      </c>
      <c r="R60" s="83">
        <v>13.2</v>
      </c>
      <c r="S60" s="83">
        <v>5</v>
      </c>
      <c r="T60" s="83">
        <v>5</v>
      </c>
      <c r="U60" s="83">
        <f t="shared" si="1"/>
        <v>91.8</v>
      </c>
      <c r="W60" s="267" t="s">
        <v>26</v>
      </c>
    </row>
    <row r="61" spans="2:23" customFormat="1" ht="15" x14ac:dyDescent="0.25">
      <c r="B61" s="90">
        <v>57410</v>
      </c>
      <c r="C61" s="88" t="s">
        <v>26</v>
      </c>
      <c r="D61" s="88" t="s">
        <v>26</v>
      </c>
      <c r="E61" s="88" t="s">
        <v>26</v>
      </c>
      <c r="F61" s="88" t="s">
        <v>26</v>
      </c>
      <c r="G61" s="88" t="s">
        <v>26</v>
      </c>
      <c r="H61" s="88" t="s">
        <v>26</v>
      </c>
      <c r="I61" s="89" t="s">
        <v>26</v>
      </c>
      <c r="J61" s="88" t="s">
        <v>26</v>
      </c>
      <c r="K61" s="76"/>
      <c r="L61" s="1"/>
      <c r="M61" s="83">
        <v>93</v>
      </c>
      <c r="N61" s="83">
        <v>94</v>
      </c>
      <c r="O61" s="83">
        <f t="shared" si="0"/>
        <v>93.5</v>
      </c>
      <c r="P61" s="83">
        <v>49</v>
      </c>
      <c r="Q61" s="83">
        <v>21.8</v>
      </c>
      <c r="R61" s="83">
        <v>13</v>
      </c>
      <c r="S61" s="83">
        <v>3</v>
      </c>
      <c r="T61" s="83">
        <v>5</v>
      </c>
      <c r="U61" s="83">
        <f t="shared" si="1"/>
        <v>91.8</v>
      </c>
      <c r="W61" s="267" t="s">
        <v>26</v>
      </c>
    </row>
    <row r="62" spans="2:23" customFormat="1" ht="15" x14ac:dyDescent="0.25">
      <c r="B62" s="90">
        <v>58287</v>
      </c>
      <c r="C62" s="88" t="s">
        <v>26</v>
      </c>
      <c r="D62" s="88" t="s">
        <v>26</v>
      </c>
      <c r="E62" s="88" t="s">
        <v>26</v>
      </c>
      <c r="F62" s="88" t="s">
        <v>26</v>
      </c>
      <c r="G62" s="88" t="s">
        <v>26</v>
      </c>
      <c r="H62" s="88" t="s">
        <v>26</v>
      </c>
      <c r="I62" s="89" t="s">
        <v>26</v>
      </c>
      <c r="J62" s="88" t="s">
        <v>26</v>
      </c>
      <c r="K62" s="76"/>
      <c r="L62" s="1"/>
      <c r="M62" s="83">
        <v>89.5</v>
      </c>
      <c r="N62" s="83">
        <v>84</v>
      </c>
      <c r="O62" s="83">
        <f t="shared" si="0"/>
        <v>86.75</v>
      </c>
      <c r="P62" s="83">
        <v>46.6</v>
      </c>
      <c r="Q62" s="83">
        <v>23.4</v>
      </c>
      <c r="R62" s="83">
        <v>14.2</v>
      </c>
      <c r="S62" s="83">
        <v>3</v>
      </c>
      <c r="T62" s="83">
        <v>4.5999999999999996</v>
      </c>
      <c r="U62" s="83">
        <f t="shared" si="1"/>
        <v>91.8</v>
      </c>
      <c r="W62" s="267" t="s">
        <v>26</v>
      </c>
    </row>
    <row r="63" spans="2:23" customFormat="1" ht="15" x14ac:dyDescent="0.25">
      <c r="B63" s="90">
        <v>57697</v>
      </c>
      <c r="C63" s="88" t="s">
        <v>26</v>
      </c>
      <c r="D63" s="88" t="s">
        <v>26</v>
      </c>
      <c r="E63" s="88" t="s">
        <v>26</v>
      </c>
      <c r="F63" s="88" t="s">
        <v>26</v>
      </c>
      <c r="G63" s="88" t="s">
        <v>26</v>
      </c>
      <c r="H63" s="88" t="s">
        <v>26</v>
      </c>
      <c r="I63" s="89" t="s">
        <v>26</v>
      </c>
      <c r="J63" s="88" t="s">
        <v>26</v>
      </c>
      <c r="K63" s="76"/>
      <c r="L63" s="1"/>
      <c r="M63" s="83">
        <v>96</v>
      </c>
      <c r="N63" s="83">
        <v>90</v>
      </c>
      <c r="O63" s="83">
        <f t="shared" si="0"/>
        <v>93</v>
      </c>
      <c r="P63" s="83">
        <v>47</v>
      </c>
      <c r="Q63" s="83">
        <v>22.33</v>
      </c>
      <c r="R63" s="83">
        <v>14.67</v>
      </c>
      <c r="S63" s="83">
        <v>3</v>
      </c>
      <c r="T63" s="83">
        <v>4</v>
      </c>
      <c r="U63" s="83">
        <f t="shared" si="1"/>
        <v>91</v>
      </c>
      <c r="W63" s="267" t="s">
        <v>26</v>
      </c>
    </row>
    <row r="64" spans="2:23" customFormat="1" ht="15" x14ac:dyDescent="0.25">
      <c r="B64" s="90">
        <v>58004</v>
      </c>
      <c r="C64" s="88" t="s">
        <v>26</v>
      </c>
      <c r="D64" s="88" t="s">
        <v>26</v>
      </c>
      <c r="E64" s="88" t="s">
        <v>26</v>
      </c>
      <c r="F64" s="88" t="s">
        <v>26</v>
      </c>
      <c r="G64" s="88" t="s">
        <v>26</v>
      </c>
      <c r="H64" s="88" t="s">
        <v>26</v>
      </c>
      <c r="I64" s="89" t="s">
        <v>26</v>
      </c>
      <c r="J64" s="88" t="s">
        <v>26</v>
      </c>
      <c r="K64" s="76"/>
      <c r="L64" s="1"/>
      <c r="M64" s="83">
        <v>86</v>
      </c>
      <c r="N64" s="83">
        <v>94</v>
      </c>
      <c r="O64" s="83">
        <f t="shared" si="0"/>
        <v>90</v>
      </c>
      <c r="P64" s="83">
        <v>44</v>
      </c>
      <c r="Q64" s="83">
        <v>25</v>
      </c>
      <c r="R64" s="83">
        <v>14</v>
      </c>
      <c r="S64" s="83">
        <v>3</v>
      </c>
      <c r="T64" s="83">
        <v>5</v>
      </c>
      <c r="U64" s="83">
        <f t="shared" si="1"/>
        <v>91</v>
      </c>
      <c r="W64" s="267" t="s">
        <v>26</v>
      </c>
    </row>
    <row r="65" spans="2:16354" customFormat="1" ht="15" x14ac:dyDescent="0.25">
      <c r="B65" s="90">
        <v>57735</v>
      </c>
      <c r="C65" s="88" t="s">
        <v>26</v>
      </c>
      <c r="D65" s="88" t="s">
        <v>26</v>
      </c>
      <c r="E65" s="88" t="s">
        <v>26</v>
      </c>
      <c r="F65" s="88" t="s">
        <v>26</v>
      </c>
      <c r="G65" s="88" t="s">
        <v>26</v>
      </c>
      <c r="H65" s="88" t="s">
        <v>26</v>
      </c>
      <c r="I65" s="89" t="s">
        <v>26</v>
      </c>
      <c r="J65" s="88" t="s">
        <v>26</v>
      </c>
      <c r="K65" s="76"/>
      <c r="L65" s="1"/>
      <c r="M65" s="83">
        <v>96</v>
      </c>
      <c r="N65" s="83">
        <v>95</v>
      </c>
      <c r="O65" s="83">
        <f t="shared" si="0"/>
        <v>95.5</v>
      </c>
      <c r="P65" s="83">
        <v>43.6</v>
      </c>
      <c r="Q65" s="83">
        <v>24</v>
      </c>
      <c r="R65" s="83">
        <v>13.6</v>
      </c>
      <c r="S65" s="83">
        <v>5</v>
      </c>
      <c r="T65" s="83">
        <v>4.8</v>
      </c>
      <c r="U65" s="83">
        <f t="shared" si="1"/>
        <v>90.999999999999986</v>
      </c>
      <c r="W65" s="267" t="s">
        <v>26</v>
      </c>
    </row>
    <row r="66" spans="2:16354" customFormat="1" ht="15" x14ac:dyDescent="0.25">
      <c r="B66" s="90">
        <v>56880</v>
      </c>
      <c r="C66" s="88" t="s">
        <v>26</v>
      </c>
      <c r="D66" s="88" t="s">
        <v>26</v>
      </c>
      <c r="E66" s="88" t="s">
        <v>26</v>
      </c>
      <c r="F66" s="88" t="s">
        <v>26</v>
      </c>
      <c r="G66" s="88" t="s">
        <v>26</v>
      </c>
      <c r="H66" s="88" t="s">
        <v>26</v>
      </c>
      <c r="I66" s="89" t="s">
        <v>26</v>
      </c>
      <c r="J66" s="88" t="s">
        <v>26</v>
      </c>
      <c r="K66" s="76"/>
      <c r="L66" s="1"/>
      <c r="M66" s="83">
        <v>87</v>
      </c>
      <c r="N66" s="83">
        <v>96</v>
      </c>
      <c r="O66" s="83">
        <f t="shared" si="0"/>
        <v>91.5</v>
      </c>
      <c r="P66" s="83">
        <v>44</v>
      </c>
      <c r="Q66" s="83">
        <v>22.67</v>
      </c>
      <c r="R66" s="83">
        <v>14.5</v>
      </c>
      <c r="S66" s="83">
        <v>5</v>
      </c>
      <c r="T66" s="83">
        <v>4.5</v>
      </c>
      <c r="U66" s="83">
        <f t="shared" si="1"/>
        <v>90.67</v>
      </c>
      <c r="W66" s="267" t="s">
        <v>26</v>
      </c>
    </row>
    <row r="67" spans="2:16354" customFormat="1" ht="15" x14ac:dyDescent="0.25">
      <c r="B67" s="90">
        <v>58144</v>
      </c>
      <c r="C67" s="88" t="s">
        <v>26</v>
      </c>
      <c r="D67" s="88" t="s">
        <v>26</v>
      </c>
      <c r="E67" s="88" t="s">
        <v>26</v>
      </c>
      <c r="F67" s="88" t="s">
        <v>26</v>
      </c>
      <c r="G67" s="88" t="s">
        <v>26</v>
      </c>
      <c r="H67" s="88" t="s">
        <v>26</v>
      </c>
      <c r="I67" s="89" t="s">
        <v>26</v>
      </c>
      <c r="J67" s="88" t="s">
        <v>26</v>
      </c>
      <c r="K67" s="76"/>
      <c r="L67" s="1"/>
      <c r="M67" s="83">
        <v>87</v>
      </c>
      <c r="N67" s="83">
        <v>84</v>
      </c>
      <c r="O67" s="83">
        <f t="shared" si="0"/>
        <v>85.5</v>
      </c>
      <c r="P67" s="83">
        <v>46</v>
      </c>
      <c r="Q67" s="83">
        <v>24</v>
      </c>
      <c r="R67" s="83">
        <v>15</v>
      </c>
      <c r="S67" s="83">
        <v>3</v>
      </c>
      <c r="T67" s="83">
        <v>2.67</v>
      </c>
      <c r="U67" s="83">
        <f t="shared" si="1"/>
        <v>90.67</v>
      </c>
      <c r="W67" s="267" t="s">
        <v>26</v>
      </c>
    </row>
    <row r="68" spans="2:16354" customFormat="1" ht="15" x14ac:dyDescent="0.25">
      <c r="B68" s="90">
        <v>58472</v>
      </c>
      <c r="C68" s="88" t="s">
        <v>26</v>
      </c>
      <c r="D68" s="88" t="s">
        <v>26</v>
      </c>
      <c r="E68" s="88" t="s">
        <v>26</v>
      </c>
      <c r="F68" s="88" t="s">
        <v>26</v>
      </c>
      <c r="G68" s="88" t="s">
        <v>26</v>
      </c>
      <c r="H68" s="88" t="s">
        <v>26</v>
      </c>
      <c r="I68" s="89" t="s">
        <v>26</v>
      </c>
      <c r="J68" s="88" t="s">
        <v>26</v>
      </c>
      <c r="K68" s="76"/>
      <c r="L68" s="1"/>
      <c r="M68" s="83">
        <v>96</v>
      </c>
      <c r="N68" s="83">
        <v>85</v>
      </c>
      <c r="O68" s="83">
        <f t="shared" si="0"/>
        <v>90.5</v>
      </c>
      <c r="P68" s="83">
        <v>45.33</v>
      </c>
      <c r="Q68" s="83">
        <v>23.67</v>
      </c>
      <c r="R68" s="83">
        <v>14.33</v>
      </c>
      <c r="S68" s="83">
        <v>3</v>
      </c>
      <c r="T68" s="83">
        <v>4</v>
      </c>
      <c r="U68" s="83">
        <f t="shared" si="1"/>
        <v>90.33</v>
      </c>
      <c r="W68" s="267" t="s">
        <v>26</v>
      </c>
    </row>
    <row r="69" spans="2:16354" customFormat="1" ht="15" x14ac:dyDescent="0.25">
      <c r="B69" s="90">
        <v>57038</v>
      </c>
      <c r="C69" s="88" t="s">
        <v>26</v>
      </c>
      <c r="D69" s="88" t="s">
        <v>26</v>
      </c>
      <c r="E69" s="88" t="s">
        <v>26</v>
      </c>
      <c r="F69" s="88" t="s">
        <v>26</v>
      </c>
      <c r="G69" s="88" t="s">
        <v>26</v>
      </c>
      <c r="H69" s="88" t="s">
        <v>26</v>
      </c>
      <c r="I69" s="89" t="s">
        <v>26</v>
      </c>
      <c r="J69" s="88" t="s">
        <v>26</v>
      </c>
      <c r="K69" s="76"/>
      <c r="L69" s="1"/>
      <c r="M69" s="83">
        <v>87</v>
      </c>
      <c r="N69" s="83">
        <v>86</v>
      </c>
      <c r="O69" s="83">
        <f t="shared" si="0"/>
        <v>86.5</v>
      </c>
      <c r="P69" s="83">
        <v>43.4</v>
      </c>
      <c r="Q69" s="83">
        <v>24.6</v>
      </c>
      <c r="R69" s="83">
        <v>14.2</v>
      </c>
      <c r="S69" s="83">
        <v>3</v>
      </c>
      <c r="T69" s="83">
        <v>4.5999999999999996</v>
      </c>
      <c r="U69" s="83">
        <f t="shared" si="1"/>
        <v>89.8</v>
      </c>
      <c r="W69" s="267" t="s">
        <v>26</v>
      </c>
    </row>
    <row r="70" spans="2:16354" customFormat="1" ht="15" x14ac:dyDescent="0.25">
      <c r="B70" s="90">
        <v>57790</v>
      </c>
      <c r="C70" s="88" t="s">
        <v>26</v>
      </c>
      <c r="D70" s="88" t="s">
        <v>26</v>
      </c>
      <c r="E70" s="88" t="s">
        <v>26</v>
      </c>
      <c r="F70" s="88" t="s">
        <v>26</v>
      </c>
      <c r="G70" s="88" t="s">
        <v>26</v>
      </c>
      <c r="H70" s="88" t="s">
        <v>26</v>
      </c>
      <c r="I70" s="89" t="s">
        <v>26</v>
      </c>
      <c r="J70" s="88" t="s">
        <v>26</v>
      </c>
      <c r="K70" s="76"/>
      <c r="L70" s="1"/>
      <c r="M70" s="83">
        <v>98</v>
      </c>
      <c r="N70" s="83">
        <v>92</v>
      </c>
      <c r="O70" s="83">
        <f t="shared" si="0"/>
        <v>95</v>
      </c>
      <c r="P70" s="83">
        <v>43</v>
      </c>
      <c r="Q70" s="83">
        <v>24</v>
      </c>
      <c r="R70" s="83">
        <v>14.29</v>
      </c>
      <c r="S70" s="83">
        <v>5</v>
      </c>
      <c r="T70" s="83">
        <v>3.43</v>
      </c>
      <c r="U70" s="83">
        <f t="shared" si="1"/>
        <v>89.72</v>
      </c>
      <c r="W70" s="267" t="s">
        <v>26</v>
      </c>
    </row>
    <row r="71" spans="2:16354" customFormat="1" ht="15" x14ac:dyDescent="0.25">
      <c r="B71" s="90">
        <v>58411</v>
      </c>
      <c r="C71" s="88" t="s">
        <v>26</v>
      </c>
      <c r="D71" s="88" t="s">
        <v>26</v>
      </c>
      <c r="E71" s="88" t="s">
        <v>26</v>
      </c>
      <c r="F71" s="88" t="s">
        <v>26</v>
      </c>
      <c r="G71" s="88" t="s">
        <v>26</v>
      </c>
      <c r="H71" s="88" t="s">
        <v>26</v>
      </c>
      <c r="I71" s="89" t="s">
        <v>26</v>
      </c>
      <c r="J71" s="88" t="s">
        <v>26</v>
      </c>
      <c r="K71" s="76"/>
      <c r="L71" s="1"/>
      <c r="M71" s="83">
        <v>85</v>
      </c>
      <c r="N71" s="83">
        <v>87</v>
      </c>
      <c r="O71" s="83">
        <f t="shared" si="0"/>
        <v>86</v>
      </c>
      <c r="P71" s="83">
        <v>46</v>
      </c>
      <c r="Q71" s="83">
        <v>21</v>
      </c>
      <c r="R71" s="83">
        <v>14.3</v>
      </c>
      <c r="S71" s="83">
        <v>3</v>
      </c>
      <c r="T71" s="83">
        <v>5</v>
      </c>
      <c r="U71" s="83">
        <f t="shared" si="1"/>
        <v>89.3</v>
      </c>
      <c r="W71" s="267" t="s">
        <v>26</v>
      </c>
    </row>
    <row r="72" spans="2:16354" customFormat="1" ht="15" x14ac:dyDescent="0.25">
      <c r="B72" s="90">
        <v>57323</v>
      </c>
      <c r="C72" s="88" t="s">
        <v>26</v>
      </c>
      <c r="D72" s="88" t="s">
        <v>26</v>
      </c>
      <c r="E72" s="88" t="s">
        <v>26</v>
      </c>
      <c r="F72" s="88" t="s">
        <v>26</v>
      </c>
      <c r="G72" s="88" t="s">
        <v>26</v>
      </c>
      <c r="H72" s="88" t="s">
        <v>26</v>
      </c>
      <c r="I72" s="89" t="s">
        <v>26</v>
      </c>
      <c r="J72" s="88" t="s">
        <v>26</v>
      </c>
      <c r="K72" s="76"/>
      <c r="L72" s="1"/>
      <c r="M72" s="83">
        <v>78</v>
      </c>
      <c r="N72" s="83">
        <v>93</v>
      </c>
      <c r="O72" s="83">
        <f t="shared" si="0"/>
        <v>85.5</v>
      </c>
      <c r="P72" s="83">
        <v>43.79</v>
      </c>
      <c r="Q72" s="83">
        <v>24.14</v>
      </c>
      <c r="R72" s="83">
        <v>14.14</v>
      </c>
      <c r="S72" s="83">
        <v>3</v>
      </c>
      <c r="T72" s="83">
        <v>4.1399999999999997</v>
      </c>
      <c r="U72" s="83">
        <f t="shared" si="1"/>
        <v>89.210000000000008</v>
      </c>
      <c r="W72" s="267" t="s">
        <v>26</v>
      </c>
    </row>
    <row r="73" spans="2:16354" customFormat="1" ht="15" x14ac:dyDescent="0.25">
      <c r="B73" s="90">
        <v>57340</v>
      </c>
      <c r="C73" s="88" t="s">
        <v>26</v>
      </c>
      <c r="D73" s="88" t="s">
        <v>26</v>
      </c>
      <c r="E73" s="88" t="s">
        <v>26</v>
      </c>
      <c r="F73" s="88" t="s">
        <v>26</v>
      </c>
      <c r="G73" s="88" t="s">
        <v>26</v>
      </c>
      <c r="H73" s="88" t="s">
        <v>26</v>
      </c>
      <c r="I73" s="89" t="s">
        <v>26</v>
      </c>
      <c r="J73" s="88" t="s">
        <v>26</v>
      </c>
      <c r="K73" s="90"/>
      <c r="L73" s="1"/>
      <c r="M73" s="83">
        <v>100</v>
      </c>
      <c r="N73" s="83">
        <v>82</v>
      </c>
      <c r="O73" s="83">
        <f t="shared" si="0"/>
        <v>91</v>
      </c>
      <c r="P73" s="83">
        <v>44</v>
      </c>
      <c r="Q73" s="83">
        <v>23.6</v>
      </c>
      <c r="R73" s="83">
        <v>13.4</v>
      </c>
      <c r="S73" s="83">
        <v>5</v>
      </c>
      <c r="T73" s="83">
        <v>3.2</v>
      </c>
      <c r="U73" s="83">
        <f t="shared" si="1"/>
        <v>89.2</v>
      </c>
      <c r="W73" s="267" t="s">
        <v>26</v>
      </c>
    </row>
    <row r="74" spans="2:16354" customFormat="1" ht="15" x14ac:dyDescent="0.25">
      <c r="B74" s="90">
        <v>57673</v>
      </c>
      <c r="C74" s="88" t="s">
        <v>26</v>
      </c>
      <c r="D74" s="88" t="s">
        <v>26</v>
      </c>
      <c r="E74" s="88" t="s">
        <v>26</v>
      </c>
      <c r="F74" s="88" t="s">
        <v>26</v>
      </c>
      <c r="G74" s="88" t="s">
        <v>26</v>
      </c>
      <c r="H74" s="88" t="s">
        <v>26</v>
      </c>
      <c r="I74" s="89" t="s">
        <v>26</v>
      </c>
      <c r="J74" s="88" t="s">
        <v>26</v>
      </c>
      <c r="K74" s="76"/>
      <c r="L74" s="1"/>
      <c r="M74" s="83">
        <v>80</v>
      </c>
      <c r="N74" s="83">
        <v>91</v>
      </c>
      <c r="O74" s="83">
        <f t="shared" si="0"/>
        <v>85.5</v>
      </c>
      <c r="P74" s="83">
        <v>43</v>
      </c>
      <c r="Q74" s="83">
        <v>25</v>
      </c>
      <c r="R74" s="83">
        <v>14</v>
      </c>
      <c r="S74" s="83">
        <v>3</v>
      </c>
      <c r="T74" s="83">
        <v>4</v>
      </c>
      <c r="U74" s="83">
        <f t="shared" si="1"/>
        <v>89</v>
      </c>
      <c r="W74" s="267" t="s">
        <v>26</v>
      </c>
    </row>
    <row r="75" spans="2:16354" customFormat="1" ht="15" x14ac:dyDescent="0.25">
      <c r="B75" s="90">
        <v>57586</v>
      </c>
      <c r="C75" s="88" t="s">
        <v>26</v>
      </c>
      <c r="D75" s="88" t="s">
        <v>26</v>
      </c>
      <c r="E75" s="88" t="s">
        <v>26</v>
      </c>
      <c r="F75" s="88" t="s">
        <v>26</v>
      </c>
      <c r="G75" s="88" t="s">
        <v>26</v>
      </c>
      <c r="H75" s="88" t="s">
        <v>26</v>
      </c>
      <c r="I75" s="89" t="s">
        <v>26</v>
      </c>
      <c r="J75" s="88" t="s">
        <v>26</v>
      </c>
      <c r="K75" s="76"/>
      <c r="L75" s="1"/>
      <c r="M75" s="83">
        <v>91</v>
      </c>
      <c r="N75" s="83">
        <v>87</v>
      </c>
      <c r="O75" s="83">
        <f t="shared" si="0"/>
        <v>89</v>
      </c>
      <c r="P75" s="83">
        <v>43.6</v>
      </c>
      <c r="Q75" s="83">
        <v>24.2</v>
      </c>
      <c r="R75" s="83">
        <v>13.6</v>
      </c>
      <c r="S75" s="83">
        <v>3</v>
      </c>
      <c r="T75" s="83">
        <v>4.4000000000000004</v>
      </c>
      <c r="U75" s="83">
        <f t="shared" si="1"/>
        <v>88.8</v>
      </c>
      <c r="W75" s="267" t="s">
        <v>26</v>
      </c>
    </row>
    <row r="76" spans="2:16354" customFormat="1" ht="15" x14ac:dyDescent="0.25">
      <c r="B76" s="90">
        <v>58048</v>
      </c>
      <c r="C76" s="88" t="s">
        <v>26</v>
      </c>
      <c r="D76" s="88" t="s">
        <v>26</v>
      </c>
      <c r="E76" s="88" t="s">
        <v>26</v>
      </c>
      <c r="F76" s="88" t="s">
        <v>26</v>
      </c>
      <c r="G76" s="88" t="s">
        <v>26</v>
      </c>
      <c r="H76" s="88" t="s">
        <v>26</v>
      </c>
      <c r="I76" s="89" t="s">
        <v>26</v>
      </c>
      <c r="J76" s="88" t="s">
        <v>26</v>
      </c>
      <c r="K76" s="76"/>
      <c r="L76" s="1"/>
      <c r="M76" s="83">
        <v>81</v>
      </c>
      <c r="N76" s="83">
        <v>82</v>
      </c>
      <c r="O76" s="83">
        <f t="shared" si="0"/>
        <v>81.5</v>
      </c>
      <c r="P76" s="83">
        <v>47.2</v>
      </c>
      <c r="Q76" s="83">
        <v>19.399999999999999</v>
      </c>
      <c r="R76" s="83">
        <v>14.6</v>
      </c>
      <c r="S76" s="83">
        <v>3</v>
      </c>
      <c r="T76" s="83">
        <v>4.5999999999999996</v>
      </c>
      <c r="U76" s="83">
        <f t="shared" si="1"/>
        <v>88.799999999999983</v>
      </c>
      <c r="W76" s="267" t="s">
        <v>26</v>
      </c>
    </row>
    <row r="77" spans="2:16354" customFormat="1" ht="15" x14ac:dyDescent="0.25">
      <c r="B77" s="90">
        <v>57638</v>
      </c>
      <c r="C77" s="88" t="s">
        <v>26</v>
      </c>
      <c r="D77" s="88" t="s">
        <v>26</v>
      </c>
      <c r="E77" s="88" t="s">
        <v>26</v>
      </c>
      <c r="F77" s="88" t="s">
        <v>26</v>
      </c>
      <c r="G77" s="88" t="s">
        <v>26</v>
      </c>
      <c r="H77" s="88" t="s">
        <v>26</v>
      </c>
      <c r="I77" s="89" t="s">
        <v>26</v>
      </c>
      <c r="J77" s="88" t="s">
        <v>26</v>
      </c>
      <c r="K77" s="76"/>
      <c r="L77" s="1"/>
      <c r="M77" s="83">
        <v>94</v>
      </c>
      <c r="N77" s="83">
        <v>87</v>
      </c>
      <c r="O77" s="83">
        <f t="shared" si="0"/>
        <v>90.5</v>
      </c>
      <c r="P77" s="83">
        <v>42.57</v>
      </c>
      <c r="Q77" s="83">
        <v>24.14</v>
      </c>
      <c r="R77" s="83">
        <v>14.29</v>
      </c>
      <c r="S77" s="83">
        <v>3</v>
      </c>
      <c r="T77" s="83">
        <v>4.71</v>
      </c>
      <c r="U77" s="83">
        <f t="shared" si="1"/>
        <v>88.71</v>
      </c>
      <c r="W77" s="267" t="s">
        <v>26</v>
      </c>
    </row>
    <row r="78" spans="2:16354" customFormat="1" ht="15" x14ac:dyDescent="0.25">
      <c r="B78" s="90">
        <v>57581</v>
      </c>
      <c r="C78" s="88" t="s">
        <v>26</v>
      </c>
      <c r="D78" s="88" t="s">
        <v>26</v>
      </c>
      <c r="E78" s="88" t="s">
        <v>26</v>
      </c>
      <c r="F78" s="88" t="s">
        <v>26</v>
      </c>
      <c r="G78" s="88" t="s">
        <v>26</v>
      </c>
      <c r="H78" s="88" t="s">
        <v>26</v>
      </c>
      <c r="I78" s="89" t="s">
        <v>26</v>
      </c>
      <c r="J78" s="88" t="s">
        <v>26</v>
      </c>
      <c r="K78" s="76"/>
      <c r="L78" s="1"/>
      <c r="M78" s="83">
        <v>77</v>
      </c>
      <c r="N78" s="83">
        <v>76</v>
      </c>
      <c r="O78" s="83">
        <f t="shared" si="0"/>
        <v>76.5</v>
      </c>
      <c r="P78" s="83">
        <v>41.67</v>
      </c>
      <c r="Q78" s="83">
        <v>24</v>
      </c>
      <c r="R78" s="83">
        <v>15</v>
      </c>
      <c r="S78" s="83">
        <v>3</v>
      </c>
      <c r="T78" s="83">
        <v>5</v>
      </c>
      <c r="U78" s="83">
        <f t="shared" si="1"/>
        <v>88.67</v>
      </c>
      <c r="W78" s="267" t="s">
        <v>26</v>
      </c>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4"/>
      <c r="DI78" s="104"/>
      <c r="DJ78" s="104"/>
      <c r="DK78" s="104"/>
      <c r="DL78" s="104"/>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4"/>
      <c r="FF78" s="104"/>
      <c r="FG78" s="104"/>
      <c r="FH78" s="104"/>
      <c r="FI78" s="104"/>
      <c r="FJ78" s="104"/>
      <c r="FK78" s="104"/>
      <c r="FL78" s="104"/>
      <c r="FM78" s="104"/>
      <c r="FN78" s="104"/>
      <c r="FO78" s="104"/>
      <c r="FP78" s="104"/>
      <c r="FQ78" s="104"/>
      <c r="FR78" s="104"/>
      <c r="FS78" s="104"/>
      <c r="FT78" s="104"/>
      <c r="FU78" s="104"/>
      <c r="FV78" s="104"/>
      <c r="FW78" s="104"/>
      <c r="FX78" s="104"/>
      <c r="FY78" s="104"/>
      <c r="FZ78" s="104"/>
      <c r="GA78" s="104"/>
      <c r="GB78" s="104"/>
      <c r="GC78" s="104"/>
      <c r="GD78" s="104"/>
      <c r="GE78" s="104"/>
      <c r="GF78" s="104"/>
      <c r="GG78" s="104"/>
      <c r="GH78" s="104"/>
      <c r="GI78" s="104"/>
      <c r="GJ78" s="104"/>
      <c r="GK78" s="104"/>
      <c r="GL78" s="104"/>
      <c r="GM78" s="104"/>
      <c r="GN78" s="104"/>
      <c r="GO78" s="104"/>
      <c r="GP78" s="104"/>
      <c r="GQ78" s="104"/>
      <c r="GR78" s="104"/>
      <c r="GS78" s="104"/>
      <c r="GT78" s="104"/>
      <c r="GU78" s="104"/>
      <c r="GV78" s="104"/>
      <c r="GW78" s="104"/>
      <c r="GX78" s="104"/>
      <c r="GY78" s="104"/>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c r="IW78" s="87"/>
      <c r="IX78" s="87"/>
      <c r="IY78" s="87"/>
      <c r="IZ78" s="87"/>
      <c r="JA78" s="87"/>
      <c r="JB78" s="87"/>
      <c r="JC78" s="87"/>
      <c r="JD78" s="87"/>
      <c r="JE78" s="87"/>
      <c r="JF78" s="87"/>
      <c r="JG78" s="87"/>
      <c r="JH78" s="87"/>
      <c r="JI78" s="87"/>
      <c r="JJ78" s="87"/>
      <c r="JK78" s="87"/>
      <c r="JL78" s="87"/>
      <c r="JM78" s="87"/>
      <c r="JN78" s="87"/>
      <c r="JO78" s="87"/>
      <c r="JP78" s="87"/>
      <c r="JQ78" s="87"/>
      <c r="JR78" s="87"/>
      <c r="JS78" s="87"/>
      <c r="JT78" s="87"/>
      <c r="JU78" s="87"/>
      <c r="JV78" s="87"/>
      <c r="JW78" s="87"/>
      <c r="JX78" s="87"/>
      <c r="JY78" s="87"/>
      <c r="JZ78" s="87"/>
      <c r="KA78" s="87"/>
      <c r="KB78" s="87"/>
      <c r="KC78" s="87"/>
      <c r="KD78" s="87"/>
      <c r="KE78" s="87"/>
      <c r="KF78" s="87"/>
      <c r="KG78" s="87"/>
      <c r="KH78" s="87"/>
      <c r="KI78" s="87"/>
      <c r="KJ78" s="87"/>
      <c r="KK78" s="87"/>
      <c r="KL78" s="87"/>
      <c r="KM78" s="87"/>
      <c r="KN78" s="87"/>
      <c r="KO78" s="87"/>
      <c r="KP78" s="87"/>
      <c r="KQ78" s="87"/>
      <c r="KR78" s="87"/>
      <c r="KS78" s="87"/>
      <c r="KT78" s="87"/>
      <c r="KU78" s="87"/>
      <c r="KV78" s="87"/>
      <c r="KW78" s="87"/>
      <c r="KX78" s="87"/>
      <c r="KY78" s="87"/>
      <c r="KZ78" s="87"/>
      <c r="LA78" s="87"/>
      <c r="LB78" s="87"/>
      <c r="LC78" s="87"/>
      <c r="LD78" s="87"/>
      <c r="LE78" s="87"/>
      <c r="LF78" s="87"/>
      <c r="LG78" s="87"/>
      <c r="LH78" s="87"/>
      <c r="LI78" s="87"/>
      <c r="LJ78" s="87"/>
      <c r="LK78" s="87"/>
      <c r="LL78" s="87"/>
      <c r="LM78" s="87"/>
      <c r="LN78" s="87"/>
      <c r="LO78" s="87"/>
      <c r="LP78" s="87"/>
      <c r="LQ78" s="87"/>
      <c r="LR78" s="87"/>
      <c r="LS78" s="87"/>
      <c r="LT78" s="87"/>
      <c r="LU78" s="87"/>
      <c r="LV78" s="87"/>
      <c r="LW78" s="87"/>
      <c r="LX78" s="87"/>
      <c r="LY78" s="87"/>
      <c r="LZ78" s="87"/>
      <c r="MA78" s="87"/>
      <c r="MB78" s="87"/>
      <c r="MC78" s="87"/>
      <c r="MD78" s="87"/>
      <c r="ME78" s="87"/>
      <c r="MF78" s="87"/>
      <c r="MG78" s="87"/>
      <c r="MH78" s="87"/>
      <c r="MI78" s="87"/>
      <c r="MJ78" s="87"/>
      <c r="MK78" s="87"/>
      <c r="ML78" s="87"/>
      <c r="MM78" s="87"/>
      <c r="MN78" s="87"/>
      <c r="MO78" s="87"/>
      <c r="MP78" s="87"/>
      <c r="MQ78" s="87"/>
      <c r="MR78" s="87"/>
      <c r="MS78" s="87"/>
      <c r="MT78" s="87"/>
      <c r="MU78" s="87"/>
      <c r="MV78" s="87"/>
      <c r="MW78" s="87"/>
      <c r="MX78" s="87"/>
      <c r="MY78" s="87"/>
      <c r="MZ78" s="87"/>
      <c r="NA78" s="87"/>
      <c r="NB78" s="87"/>
      <c r="NC78" s="87"/>
      <c r="ND78" s="87"/>
      <c r="NE78" s="87"/>
      <c r="NF78" s="87"/>
      <c r="NG78" s="87"/>
      <c r="NH78" s="87"/>
      <c r="NI78" s="87"/>
      <c r="NJ78" s="87"/>
      <c r="NK78" s="87"/>
      <c r="NL78" s="87"/>
      <c r="NM78" s="87"/>
      <c r="NN78" s="87"/>
      <c r="NO78" s="87"/>
      <c r="NP78" s="87"/>
      <c r="NQ78" s="87"/>
      <c r="NR78" s="87"/>
      <c r="NS78" s="87"/>
      <c r="NT78" s="87"/>
      <c r="NU78" s="87"/>
      <c r="NV78" s="87"/>
      <c r="NW78" s="87"/>
      <c r="NX78" s="87"/>
      <c r="NY78" s="87"/>
      <c r="NZ78" s="87"/>
      <c r="OA78" s="87"/>
      <c r="OB78" s="87"/>
      <c r="OC78" s="87"/>
      <c r="OD78" s="87"/>
      <c r="OE78" s="87"/>
      <c r="OF78" s="87"/>
      <c r="OG78" s="87"/>
      <c r="OH78" s="87"/>
      <c r="OI78" s="87"/>
      <c r="OJ78" s="87"/>
      <c r="OK78" s="87"/>
      <c r="OL78" s="87"/>
      <c r="OM78" s="87"/>
      <c r="ON78" s="87"/>
      <c r="OO78" s="87"/>
      <c r="OP78" s="87"/>
      <c r="OQ78" s="87"/>
      <c r="OR78" s="87"/>
      <c r="OS78" s="87"/>
      <c r="OT78" s="87"/>
      <c r="OU78" s="87"/>
      <c r="OV78" s="87"/>
      <c r="OW78" s="87"/>
      <c r="OX78" s="87"/>
      <c r="OY78" s="87"/>
      <c r="OZ78" s="87"/>
      <c r="PA78" s="87"/>
      <c r="PB78" s="87"/>
      <c r="PC78" s="87"/>
      <c r="PD78" s="87"/>
      <c r="PE78" s="87"/>
      <c r="PF78" s="87"/>
      <c r="PG78" s="87"/>
      <c r="PH78" s="87"/>
      <c r="PI78" s="87"/>
      <c r="PJ78" s="87"/>
      <c r="PK78" s="87"/>
      <c r="PL78" s="87"/>
      <c r="PM78" s="87"/>
      <c r="PN78" s="87"/>
      <c r="PO78" s="87"/>
      <c r="PP78" s="87"/>
      <c r="PQ78" s="87"/>
      <c r="PR78" s="87"/>
      <c r="PS78" s="87"/>
      <c r="PT78" s="87"/>
      <c r="PU78" s="87"/>
      <c r="PV78" s="87"/>
      <c r="PW78" s="87"/>
      <c r="PX78" s="87"/>
      <c r="PY78" s="87"/>
      <c r="PZ78" s="87"/>
      <c r="QA78" s="87"/>
      <c r="QB78" s="87"/>
      <c r="QC78" s="87"/>
      <c r="QD78" s="87"/>
      <c r="QE78" s="87"/>
      <c r="QF78" s="87"/>
      <c r="QG78" s="87"/>
      <c r="QH78" s="87"/>
      <c r="QI78" s="87"/>
      <c r="QJ78" s="87"/>
      <c r="QK78" s="87"/>
      <c r="QL78" s="87"/>
      <c r="QM78" s="87"/>
      <c r="QN78" s="87"/>
      <c r="QO78" s="87"/>
      <c r="QP78" s="87"/>
      <c r="QQ78" s="87"/>
      <c r="QR78" s="87"/>
      <c r="QS78" s="87"/>
      <c r="QT78" s="87"/>
      <c r="QU78" s="87"/>
      <c r="QV78" s="87"/>
      <c r="QW78" s="87"/>
      <c r="QX78" s="87"/>
      <c r="QY78" s="87"/>
      <c r="QZ78" s="87"/>
      <c r="RA78" s="87"/>
      <c r="RB78" s="87"/>
      <c r="RC78" s="87"/>
      <c r="RD78" s="87"/>
      <c r="RE78" s="87"/>
      <c r="RF78" s="87"/>
      <c r="RG78" s="87"/>
      <c r="RH78" s="87"/>
      <c r="RI78" s="87"/>
      <c r="RJ78" s="87"/>
      <c r="RK78" s="87"/>
      <c r="RL78" s="87"/>
      <c r="RM78" s="87"/>
      <c r="RN78" s="87"/>
      <c r="RO78" s="87"/>
      <c r="RP78" s="87"/>
      <c r="RQ78" s="87"/>
      <c r="RR78" s="87"/>
      <c r="RS78" s="87"/>
      <c r="RT78" s="87"/>
      <c r="RU78" s="87"/>
      <c r="RV78" s="87"/>
      <c r="RW78" s="87"/>
      <c r="RX78" s="87"/>
      <c r="RY78" s="87"/>
      <c r="RZ78" s="87"/>
      <c r="SA78" s="87"/>
      <c r="SB78" s="87"/>
      <c r="SC78" s="87"/>
      <c r="SD78" s="87"/>
      <c r="SE78" s="87"/>
      <c r="SF78" s="87"/>
      <c r="SG78" s="87"/>
      <c r="SH78" s="87"/>
      <c r="SI78" s="87"/>
      <c r="SJ78" s="87"/>
      <c r="SK78" s="87"/>
      <c r="SL78" s="87"/>
      <c r="SM78" s="87"/>
      <c r="SN78" s="87"/>
      <c r="SO78" s="87"/>
      <c r="SP78" s="87"/>
      <c r="SQ78" s="87"/>
      <c r="SR78" s="87"/>
      <c r="SS78" s="87"/>
      <c r="ST78" s="87"/>
      <c r="SU78" s="87"/>
      <c r="SV78" s="87"/>
      <c r="SW78" s="87"/>
      <c r="SX78" s="87"/>
      <c r="SY78" s="87"/>
      <c r="SZ78" s="87"/>
      <c r="TA78" s="87"/>
      <c r="TB78" s="87"/>
      <c r="TC78" s="87"/>
      <c r="TD78" s="87"/>
      <c r="TE78" s="87"/>
      <c r="TF78" s="87"/>
      <c r="TG78" s="87"/>
      <c r="TH78" s="87"/>
      <c r="TI78" s="87"/>
      <c r="TJ78" s="87"/>
      <c r="TK78" s="87"/>
      <c r="TL78" s="87"/>
      <c r="TM78" s="87"/>
      <c r="TN78" s="87"/>
      <c r="TO78" s="87"/>
      <c r="TP78" s="87"/>
      <c r="TQ78" s="87"/>
      <c r="TR78" s="87"/>
      <c r="TS78" s="87"/>
      <c r="TT78" s="87"/>
      <c r="TU78" s="87"/>
      <c r="TV78" s="87"/>
      <c r="TW78" s="87"/>
      <c r="TX78" s="87"/>
      <c r="TY78" s="87"/>
      <c r="TZ78" s="87"/>
      <c r="UA78" s="87"/>
      <c r="UB78" s="87"/>
      <c r="UC78" s="87"/>
      <c r="UD78" s="87"/>
      <c r="UE78" s="87"/>
      <c r="UF78" s="87"/>
      <c r="UG78" s="87"/>
      <c r="UH78" s="87"/>
      <c r="UI78" s="87"/>
      <c r="UJ78" s="87"/>
      <c r="UK78" s="87"/>
      <c r="UL78" s="87"/>
      <c r="UM78" s="87"/>
      <c r="UN78" s="87"/>
      <c r="UO78" s="87"/>
      <c r="UP78" s="87"/>
      <c r="UQ78" s="87"/>
      <c r="UR78" s="87"/>
      <c r="US78" s="87"/>
      <c r="UT78" s="87"/>
      <c r="UU78" s="87"/>
      <c r="UV78" s="87"/>
      <c r="UW78" s="87"/>
      <c r="UX78" s="87"/>
      <c r="UY78" s="87"/>
      <c r="UZ78" s="87"/>
      <c r="VA78" s="87"/>
      <c r="VB78" s="87"/>
      <c r="VC78" s="87"/>
      <c r="VD78" s="87"/>
      <c r="VE78" s="87"/>
      <c r="VF78" s="87"/>
      <c r="VG78" s="87"/>
      <c r="VH78" s="87"/>
      <c r="VI78" s="87"/>
      <c r="VJ78" s="87"/>
      <c r="VK78" s="87"/>
      <c r="VL78" s="87"/>
      <c r="VM78" s="87"/>
      <c r="VN78" s="87"/>
      <c r="VO78" s="87"/>
      <c r="VP78" s="87"/>
      <c r="VQ78" s="87"/>
      <c r="VR78" s="87"/>
      <c r="VS78" s="87"/>
      <c r="VT78" s="87"/>
      <c r="VU78" s="87"/>
      <c r="VV78" s="87"/>
      <c r="VW78" s="87"/>
      <c r="VX78" s="87"/>
      <c r="VY78" s="87"/>
      <c r="VZ78" s="87"/>
      <c r="WA78" s="87"/>
      <c r="WB78" s="87"/>
      <c r="WC78" s="87"/>
      <c r="WD78" s="87"/>
      <c r="WE78" s="87"/>
      <c r="WF78" s="87"/>
      <c r="WG78" s="87"/>
      <c r="WH78" s="87"/>
      <c r="WI78" s="87"/>
      <c r="WJ78" s="87"/>
      <c r="WK78" s="87"/>
      <c r="WL78" s="87"/>
      <c r="WM78" s="87"/>
      <c r="WN78" s="87"/>
      <c r="WO78" s="87"/>
      <c r="WP78" s="87"/>
      <c r="WQ78" s="87"/>
      <c r="WR78" s="87"/>
      <c r="WS78" s="87"/>
      <c r="WT78" s="87"/>
      <c r="WU78" s="87"/>
      <c r="WV78" s="87"/>
      <c r="WW78" s="87"/>
      <c r="WX78" s="87"/>
      <c r="WY78" s="87"/>
      <c r="WZ78" s="87"/>
      <c r="XA78" s="87"/>
      <c r="XB78" s="87"/>
      <c r="XC78" s="87"/>
      <c r="XD78" s="87"/>
      <c r="XE78" s="87"/>
      <c r="XF78" s="87"/>
      <c r="XG78" s="87"/>
      <c r="XH78" s="87"/>
      <c r="XI78" s="87"/>
      <c r="XJ78" s="87"/>
      <c r="XK78" s="87"/>
      <c r="XL78" s="87"/>
      <c r="XM78" s="87"/>
      <c r="XN78" s="87"/>
      <c r="XO78" s="87"/>
      <c r="XP78" s="87"/>
      <c r="XQ78" s="87"/>
      <c r="XR78" s="87"/>
      <c r="XS78" s="87"/>
      <c r="XT78" s="87"/>
      <c r="XU78" s="87"/>
      <c r="XV78" s="87"/>
      <c r="XW78" s="87"/>
      <c r="XX78" s="87"/>
      <c r="XY78" s="87"/>
      <c r="XZ78" s="87"/>
      <c r="YA78" s="87"/>
      <c r="YB78" s="87"/>
      <c r="YC78" s="87"/>
      <c r="YD78" s="87"/>
      <c r="YE78" s="87"/>
      <c r="YF78" s="87"/>
      <c r="YG78" s="87"/>
      <c r="YH78" s="87"/>
      <c r="YI78" s="87"/>
      <c r="YJ78" s="87"/>
      <c r="YK78" s="87"/>
      <c r="YL78" s="87"/>
      <c r="YM78" s="87"/>
      <c r="YN78" s="87"/>
      <c r="YO78" s="87"/>
      <c r="YP78" s="87"/>
      <c r="YQ78" s="87"/>
      <c r="YR78" s="87"/>
      <c r="YS78" s="87"/>
      <c r="YT78" s="87"/>
      <c r="YU78" s="87"/>
      <c r="YV78" s="87"/>
      <c r="YW78" s="87"/>
      <c r="YX78" s="87"/>
      <c r="YY78" s="87"/>
      <c r="YZ78" s="87"/>
      <c r="ZA78" s="87"/>
      <c r="ZB78" s="87"/>
      <c r="ZC78" s="87"/>
      <c r="ZD78" s="87"/>
      <c r="ZE78" s="87"/>
      <c r="ZF78" s="87"/>
      <c r="ZG78" s="87"/>
      <c r="ZH78" s="87"/>
      <c r="ZI78" s="87"/>
      <c r="ZJ78" s="87"/>
      <c r="ZK78" s="87"/>
      <c r="ZL78" s="87"/>
      <c r="ZM78" s="87"/>
      <c r="ZN78" s="87"/>
      <c r="ZO78" s="87"/>
      <c r="ZP78" s="87"/>
      <c r="ZQ78" s="87"/>
      <c r="ZR78" s="87"/>
      <c r="ZS78" s="87"/>
      <c r="ZT78" s="87"/>
      <c r="ZU78" s="87"/>
      <c r="ZV78" s="87"/>
      <c r="ZW78" s="87"/>
      <c r="ZX78" s="87"/>
      <c r="ZY78" s="87"/>
      <c r="ZZ78" s="87"/>
      <c r="AAA78" s="87"/>
      <c r="AAB78" s="87"/>
      <c r="AAC78" s="87"/>
      <c r="AAD78" s="87"/>
      <c r="AAE78" s="87"/>
      <c r="AAF78" s="87"/>
      <c r="AAG78" s="87"/>
      <c r="AAH78" s="87"/>
      <c r="AAI78" s="87"/>
      <c r="AAJ78" s="87"/>
      <c r="AAK78" s="87"/>
      <c r="AAL78" s="87"/>
      <c r="AAM78" s="87"/>
      <c r="AAN78" s="87"/>
      <c r="AAO78" s="87"/>
      <c r="AAP78" s="87"/>
      <c r="AAQ78" s="87"/>
      <c r="AAR78" s="87"/>
      <c r="AAS78" s="87"/>
      <c r="AAT78" s="87"/>
      <c r="AAU78" s="87"/>
      <c r="AAV78" s="87"/>
      <c r="AAW78" s="87"/>
      <c r="AAX78" s="87"/>
      <c r="AAY78" s="87"/>
      <c r="AAZ78" s="87"/>
      <c r="ABA78" s="87"/>
      <c r="ABB78" s="87"/>
      <c r="ABC78" s="87"/>
      <c r="ABD78" s="87"/>
      <c r="ABE78" s="87"/>
      <c r="ABF78" s="87"/>
      <c r="ABG78" s="87"/>
      <c r="ABH78" s="87"/>
      <c r="ABI78" s="87"/>
      <c r="ABJ78" s="87"/>
      <c r="ABK78" s="87"/>
      <c r="ABL78" s="87"/>
      <c r="ABM78" s="87"/>
      <c r="ABN78" s="87"/>
      <c r="ABO78" s="87"/>
      <c r="ABP78" s="87"/>
      <c r="ABQ78" s="87"/>
      <c r="ABR78" s="87"/>
      <c r="ABS78" s="87"/>
      <c r="ABT78" s="87"/>
      <c r="ABU78" s="87"/>
      <c r="ABV78" s="87"/>
      <c r="ABW78" s="87"/>
      <c r="ABX78" s="87"/>
      <c r="ABY78" s="87"/>
      <c r="ABZ78" s="87"/>
      <c r="ACA78" s="87"/>
      <c r="ACB78" s="87"/>
      <c r="ACC78" s="87"/>
      <c r="ACD78" s="87"/>
      <c r="ACE78" s="87"/>
      <c r="ACF78" s="87"/>
      <c r="ACG78" s="87"/>
      <c r="ACH78" s="87"/>
      <c r="ACI78" s="87"/>
      <c r="ACJ78" s="87"/>
      <c r="ACK78" s="87"/>
      <c r="ACL78" s="87"/>
      <c r="ACM78" s="87"/>
      <c r="ACN78" s="87"/>
      <c r="ACO78" s="87"/>
      <c r="ACP78" s="87"/>
      <c r="ACQ78" s="87"/>
      <c r="ACR78" s="87"/>
      <c r="ACS78" s="87"/>
      <c r="ACT78" s="87"/>
      <c r="ACU78" s="87"/>
      <c r="ACV78" s="87"/>
      <c r="ACW78" s="87"/>
      <c r="ACX78" s="87"/>
      <c r="ACY78" s="87"/>
      <c r="ACZ78" s="87"/>
      <c r="ADA78" s="87"/>
      <c r="ADB78" s="87"/>
      <c r="ADC78" s="87"/>
      <c r="ADD78" s="87"/>
      <c r="ADE78" s="87"/>
      <c r="ADF78" s="87"/>
      <c r="ADG78" s="87"/>
      <c r="ADH78" s="87"/>
      <c r="ADI78" s="87"/>
      <c r="ADJ78" s="87"/>
      <c r="ADK78" s="87"/>
      <c r="ADL78" s="87"/>
      <c r="ADM78" s="87"/>
      <c r="ADN78" s="87"/>
      <c r="ADO78" s="87"/>
      <c r="ADP78" s="87"/>
      <c r="ADQ78" s="87"/>
      <c r="ADR78" s="87"/>
      <c r="ADS78" s="87"/>
      <c r="ADT78" s="87"/>
      <c r="ADU78" s="87"/>
      <c r="ADV78" s="87"/>
      <c r="ADW78" s="87"/>
      <c r="ADX78" s="87"/>
      <c r="ADY78" s="87"/>
      <c r="ADZ78" s="87"/>
      <c r="AEA78" s="87"/>
      <c r="AEB78" s="87"/>
      <c r="AEC78" s="87"/>
      <c r="AED78" s="87"/>
      <c r="AEE78" s="87"/>
      <c r="AEF78" s="87"/>
      <c r="AEG78" s="87"/>
      <c r="AEH78" s="87"/>
      <c r="AEI78" s="87"/>
      <c r="AEJ78" s="87"/>
      <c r="AEK78" s="87"/>
      <c r="AEL78" s="87"/>
      <c r="AEM78" s="87"/>
      <c r="AEN78" s="87"/>
      <c r="AEO78" s="87"/>
      <c r="AEP78" s="87"/>
      <c r="AEQ78" s="87"/>
      <c r="AER78" s="87"/>
      <c r="AES78" s="87"/>
      <c r="AET78" s="87"/>
      <c r="AEU78" s="87"/>
      <c r="AEV78" s="87"/>
      <c r="AEW78" s="87"/>
      <c r="AEX78" s="87"/>
      <c r="AEY78" s="87"/>
      <c r="AEZ78" s="87"/>
      <c r="AFA78" s="87"/>
      <c r="AFB78" s="87"/>
      <c r="AFC78" s="87"/>
      <c r="AFD78" s="87"/>
      <c r="AFE78" s="87"/>
      <c r="AFF78" s="87"/>
      <c r="AFG78" s="87"/>
      <c r="AFH78" s="87"/>
      <c r="AFI78" s="87"/>
      <c r="AFJ78" s="87"/>
      <c r="AFK78" s="87"/>
      <c r="AFL78" s="87"/>
      <c r="AFM78" s="87"/>
      <c r="AFN78" s="87"/>
      <c r="AFO78" s="87"/>
      <c r="AFP78" s="87"/>
      <c r="AFQ78" s="87"/>
      <c r="AFR78" s="87"/>
      <c r="AFS78" s="87"/>
      <c r="AFT78" s="87"/>
      <c r="AFU78" s="87"/>
      <c r="AFV78" s="87"/>
      <c r="AFW78" s="87"/>
      <c r="AFX78" s="87"/>
      <c r="AFY78" s="87"/>
      <c r="AFZ78" s="87"/>
      <c r="AGA78" s="87"/>
      <c r="AGB78" s="87"/>
      <c r="AGC78" s="87"/>
      <c r="AGD78" s="87"/>
      <c r="AGE78" s="87"/>
      <c r="AGF78" s="87"/>
      <c r="AGG78" s="87"/>
      <c r="AGH78" s="87"/>
      <c r="AGI78" s="87"/>
      <c r="AGJ78" s="87"/>
      <c r="AGK78" s="87"/>
      <c r="AGL78" s="87"/>
      <c r="AGM78" s="87"/>
      <c r="AGN78" s="87"/>
      <c r="AGO78" s="87"/>
      <c r="AGP78" s="87"/>
      <c r="AGQ78" s="87"/>
      <c r="AGR78" s="87"/>
      <c r="AGS78" s="87"/>
      <c r="AGT78" s="87"/>
      <c r="AGU78" s="87"/>
      <c r="AGV78" s="87"/>
      <c r="AGW78" s="87"/>
      <c r="AGX78" s="87"/>
      <c r="AGY78" s="87"/>
      <c r="AGZ78" s="87"/>
      <c r="AHA78" s="87"/>
      <c r="AHB78" s="87"/>
      <c r="AHC78" s="87"/>
      <c r="AHD78" s="87"/>
      <c r="AHE78" s="87"/>
      <c r="AHF78" s="87"/>
      <c r="AHG78" s="87"/>
      <c r="AHH78" s="87"/>
      <c r="AHI78" s="87"/>
      <c r="AHJ78" s="87"/>
      <c r="AHK78" s="87"/>
      <c r="AHL78" s="87"/>
      <c r="AHM78" s="87"/>
      <c r="AHN78" s="87"/>
      <c r="AHO78" s="87"/>
      <c r="AHP78" s="87"/>
      <c r="AHQ78" s="87"/>
      <c r="AHR78" s="87"/>
      <c r="AHS78" s="87"/>
      <c r="AHT78" s="87"/>
      <c r="AHU78" s="87"/>
      <c r="AHV78" s="87"/>
      <c r="AHW78" s="87"/>
      <c r="AHX78" s="87"/>
      <c r="AHY78" s="87"/>
      <c r="AHZ78" s="87"/>
      <c r="AIA78" s="87"/>
      <c r="AIB78" s="87"/>
      <c r="AIC78" s="87"/>
      <c r="AID78" s="87"/>
      <c r="AIE78" s="87"/>
      <c r="AIF78" s="87"/>
      <c r="AIG78" s="87"/>
      <c r="AIH78" s="87"/>
      <c r="AII78" s="87"/>
      <c r="AIJ78" s="87"/>
      <c r="AIK78" s="87"/>
      <c r="AIL78" s="87"/>
      <c r="AIM78" s="87"/>
      <c r="AIN78" s="87"/>
      <c r="AIO78" s="87"/>
      <c r="AIP78" s="87"/>
      <c r="AIQ78" s="87"/>
      <c r="AIR78" s="87"/>
      <c r="AIS78" s="87"/>
      <c r="AIT78" s="87"/>
      <c r="AIU78" s="87"/>
      <c r="AIV78" s="87"/>
      <c r="AIW78" s="87"/>
      <c r="AIX78" s="87"/>
      <c r="AIY78" s="87"/>
      <c r="AIZ78" s="87"/>
      <c r="AJA78" s="87"/>
      <c r="AJB78" s="87"/>
      <c r="AJC78" s="87"/>
      <c r="AJD78" s="87"/>
      <c r="AJE78" s="87"/>
      <c r="AJF78" s="87"/>
      <c r="AJG78" s="87"/>
      <c r="AJH78" s="87"/>
      <c r="AJI78" s="87"/>
      <c r="AJJ78" s="87"/>
      <c r="AJK78" s="87"/>
      <c r="AJL78" s="87"/>
      <c r="AJM78" s="87"/>
      <c r="AJN78" s="87"/>
      <c r="AJO78" s="87"/>
      <c r="AJP78" s="87"/>
      <c r="AJQ78" s="87"/>
      <c r="AJR78" s="87"/>
      <c r="AJS78" s="87"/>
      <c r="AJT78" s="87"/>
      <c r="AJU78" s="87"/>
      <c r="AJV78" s="87"/>
      <c r="AJW78" s="87"/>
      <c r="AJX78" s="87"/>
      <c r="AJY78" s="87"/>
      <c r="AJZ78" s="87"/>
      <c r="AKA78" s="87"/>
      <c r="AKB78" s="87"/>
      <c r="AKC78" s="87"/>
      <c r="AKD78" s="87"/>
      <c r="AKE78" s="87"/>
      <c r="AKF78" s="87"/>
      <c r="AKG78" s="87"/>
      <c r="AKH78" s="87"/>
      <c r="AKI78" s="87"/>
      <c r="AKJ78" s="87"/>
      <c r="AKK78" s="87"/>
      <c r="AKL78" s="87"/>
      <c r="AKM78" s="87"/>
      <c r="AKN78" s="87"/>
      <c r="AKO78" s="87"/>
      <c r="AKP78" s="87"/>
      <c r="AKQ78" s="87"/>
      <c r="AKR78" s="87"/>
      <c r="AKS78" s="87"/>
      <c r="AKT78" s="87"/>
      <c r="AKU78" s="87"/>
      <c r="AKV78" s="87"/>
      <c r="AKW78" s="87"/>
      <c r="AKX78" s="87"/>
      <c r="AKY78" s="87"/>
      <c r="AKZ78" s="87"/>
      <c r="ALA78" s="87"/>
      <c r="ALB78" s="87"/>
      <c r="ALC78" s="87"/>
      <c r="ALD78" s="87"/>
      <c r="ALE78" s="87"/>
      <c r="ALF78" s="87"/>
      <c r="ALG78" s="87"/>
      <c r="ALH78" s="87"/>
      <c r="ALI78" s="87"/>
      <c r="ALJ78" s="87"/>
      <c r="ALK78" s="87"/>
      <c r="ALL78" s="87"/>
      <c r="ALM78" s="87"/>
      <c r="ALN78" s="87"/>
      <c r="ALO78" s="87"/>
      <c r="ALP78" s="87"/>
      <c r="ALQ78" s="87"/>
      <c r="ALR78" s="87"/>
      <c r="ALS78" s="87"/>
      <c r="ALT78" s="87"/>
      <c r="ALU78" s="87"/>
      <c r="ALV78" s="87"/>
      <c r="ALW78" s="87"/>
      <c r="ALX78" s="87"/>
      <c r="ALY78" s="87"/>
      <c r="ALZ78" s="87"/>
      <c r="AMA78" s="87"/>
      <c r="AMB78" s="87"/>
      <c r="AMC78" s="87"/>
      <c r="AMD78" s="87"/>
      <c r="AME78" s="87"/>
      <c r="AMF78" s="87"/>
      <c r="AMG78" s="87"/>
      <c r="AMH78" s="87"/>
      <c r="AMI78" s="87"/>
      <c r="AMJ78" s="87"/>
      <c r="AMK78" s="87"/>
      <c r="AML78" s="87"/>
      <c r="AMM78" s="87"/>
      <c r="AMN78" s="87"/>
      <c r="AMO78" s="87"/>
      <c r="AMP78" s="87"/>
      <c r="AMQ78" s="87"/>
      <c r="AMR78" s="87"/>
      <c r="AMS78" s="87"/>
      <c r="AMT78" s="87"/>
      <c r="AMU78" s="87"/>
      <c r="AMV78" s="87"/>
      <c r="AMW78" s="87"/>
      <c r="AMX78" s="87"/>
      <c r="AMY78" s="87"/>
      <c r="AMZ78" s="87"/>
      <c r="ANA78" s="87"/>
      <c r="ANB78" s="87"/>
      <c r="ANC78" s="87"/>
      <c r="AND78" s="87"/>
      <c r="ANE78" s="87"/>
      <c r="ANF78" s="87"/>
      <c r="ANG78" s="87"/>
      <c r="ANH78" s="87"/>
      <c r="ANI78" s="87"/>
      <c r="ANJ78" s="87"/>
      <c r="ANK78" s="87"/>
      <c r="ANL78" s="87"/>
      <c r="ANM78" s="87"/>
      <c r="ANN78" s="87"/>
      <c r="ANO78" s="87"/>
      <c r="ANP78" s="87"/>
      <c r="ANQ78" s="87"/>
      <c r="ANR78" s="87"/>
      <c r="ANS78" s="87"/>
      <c r="ANT78" s="87"/>
      <c r="ANU78" s="87"/>
      <c r="ANV78" s="87"/>
      <c r="ANW78" s="87"/>
      <c r="ANX78" s="87"/>
      <c r="ANY78" s="87"/>
      <c r="ANZ78" s="87"/>
      <c r="AOA78" s="87"/>
      <c r="AOB78" s="87"/>
      <c r="AOC78" s="87"/>
      <c r="AOD78" s="87"/>
      <c r="AOE78" s="87"/>
      <c r="AOF78" s="87"/>
      <c r="AOG78" s="87"/>
      <c r="AOH78" s="87"/>
      <c r="AOI78" s="87"/>
      <c r="AOJ78" s="87"/>
      <c r="AOK78" s="87"/>
      <c r="AOL78" s="87"/>
      <c r="AOM78" s="87"/>
      <c r="AON78" s="87"/>
      <c r="AOO78" s="87"/>
      <c r="AOP78" s="87"/>
      <c r="AOQ78" s="87"/>
      <c r="AOR78" s="87"/>
      <c r="AOS78" s="87"/>
      <c r="AOT78" s="87"/>
      <c r="AOU78" s="87"/>
      <c r="AOV78" s="87"/>
      <c r="AOW78" s="87"/>
      <c r="AOX78" s="87"/>
      <c r="AOY78" s="87"/>
      <c r="AOZ78" s="87"/>
      <c r="APA78" s="87"/>
      <c r="APB78" s="87"/>
      <c r="APC78" s="87"/>
      <c r="APD78" s="87"/>
      <c r="APE78" s="87"/>
      <c r="APF78" s="87"/>
      <c r="APG78" s="87"/>
      <c r="APH78" s="87"/>
      <c r="API78" s="87"/>
      <c r="APJ78" s="87"/>
      <c r="APK78" s="87"/>
      <c r="APL78" s="87"/>
      <c r="APM78" s="87"/>
      <c r="APN78" s="87"/>
      <c r="APO78" s="87"/>
      <c r="APP78" s="87"/>
      <c r="APQ78" s="87"/>
      <c r="APR78" s="87"/>
      <c r="APS78" s="87"/>
      <c r="APT78" s="87"/>
      <c r="APU78" s="87"/>
      <c r="APV78" s="87"/>
      <c r="APW78" s="87"/>
      <c r="APX78" s="87"/>
      <c r="APY78" s="87"/>
      <c r="APZ78" s="87"/>
      <c r="AQA78" s="87"/>
      <c r="AQB78" s="87"/>
      <c r="AQC78" s="87"/>
      <c r="AQD78" s="87"/>
      <c r="AQE78" s="87"/>
      <c r="AQF78" s="87"/>
      <c r="AQG78" s="87"/>
      <c r="AQH78" s="87"/>
      <c r="AQI78" s="87"/>
      <c r="AQJ78" s="87"/>
      <c r="AQK78" s="87"/>
      <c r="AQL78" s="87"/>
      <c r="AQM78" s="87"/>
      <c r="AQN78" s="87"/>
      <c r="AQO78" s="87"/>
      <c r="AQP78" s="87"/>
      <c r="AQQ78" s="87"/>
      <c r="AQR78" s="87"/>
      <c r="AQS78" s="87"/>
      <c r="AQT78" s="87"/>
      <c r="AQU78" s="87"/>
      <c r="AQV78" s="87"/>
      <c r="AQW78" s="87"/>
      <c r="AQX78" s="87"/>
      <c r="AQY78" s="87"/>
      <c r="AQZ78" s="87"/>
      <c r="ARA78" s="87"/>
      <c r="ARB78" s="87"/>
      <c r="ARC78" s="87"/>
      <c r="ARD78" s="87"/>
      <c r="ARE78" s="87"/>
      <c r="ARF78" s="87"/>
      <c r="ARG78" s="87"/>
      <c r="ARH78" s="87"/>
      <c r="ARI78" s="87"/>
      <c r="ARJ78" s="87"/>
      <c r="ARK78" s="87"/>
      <c r="ARL78" s="87"/>
      <c r="ARM78" s="87"/>
      <c r="ARN78" s="87"/>
      <c r="ARO78" s="87"/>
      <c r="ARP78" s="87"/>
      <c r="ARQ78" s="87"/>
      <c r="ARR78" s="87"/>
      <c r="ARS78" s="87"/>
      <c r="ART78" s="87"/>
      <c r="ARU78" s="87"/>
      <c r="ARV78" s="87"/>
      <c r="ARW78" s="87"/>
      <c r="ARX78" s="87"/>
      <c r="ARY78" s="87"/>
      <c r="ARZ78" s="87"/>
      <c r="ASA78" s="87"/>
      <c r="ASB78" s="87"/>
      <c r="ASC78" s="87"/>
      <c r="ASD78" s="87"/>
      <c r="ASE78" s="87"/>
      <c r="ASF78" s="87"/>
      <c r="ASG78" s="87"/>
      <c r="ASH78" s="87"/>
      <c r="ASI78" s="87"/>
      <c r="ASJ78" s="87"/>
      <c r="ASK78" s="87"/>
      <c r="ASL78" s="87"/>
      <c r="ASM78" s="87"/>
      <c r="ASN78" s="87"/>
      <c r="ASO78" s="87"/>
      <c r="ASP78" s="87"/>
      <c r="ASQ78" s="87"/>
      <c r="ASR78" s="87"/>
      <c r="ASS78" s="87"/>
      <c r="AST78" s="87"/>
      <c r="ASU78" s="87"/>
      <c r="ASV78" s="87"/>
      <c r="ASW78" s="87"/>
      <c r="ASX78" s="87"/>
      <c r="ASY78" s="87"/>
      <c r="ASZ78" s="87"/>
      <c r="ATA78" s="87"/>
      <c r="ATB78" s="87"/>
      <c r="ATC78" s="87"/>
      <c r="ATD78" s="87"/>
      <c r="ATE78" s="87"/>
      <c r="ATF78" s="87"/>
      <c r="ATG78" s="87"/>
      <c r="ATH78" s="87"/>
      <c r="ATI78" s="87"/>
      <c r="ATJ78" s="87"/>
      <c r="ATK78" s="87"/>
      <c r="ATL78" s="87"/>
      <c r="ATM78" s="87"/>
      <c r="ATN78" s="87"/>
      <c r="ATO78" s="87"/>
      <c r="ATP78" s="87"/>
      <c r="ATQ78" s="87"/>
      <c r="ATR78" s="87"/>
      <c r="ATS78" s="87"/>
      <c r="ATT78" s="87"/>
      <c r="ATU78" s="87"/>
      <c r="ATV78" s="87"/>
      <c r="ATW78" s="87"/>
      <c r="ATX78" s="87"/>
      <c r="ATY78" s="87"/>
      <c r="ATZ78" s="87"/>
      <c r="AUA78" s="87"/>
      <c r="AUB78" s="87"/>
      <c r="AUC78" s="87"/>
      <c r="AUD78" s="87"/>
      <c r="AUE78" s="87"/>
      <c r="AUF78" s="87"/>
      <c r="AUG78" s="87"/>
      <c r="AUH78" s="87"/>
      <c r="AUI78" s="87"/>
      <c r="AUJ78" s="87"/>
      <c r="AUK78" s="87"/>
      <c r="AUL78" s="87"/>
      <c r="AUM78" s="87"/>
      <c r="AUN78" s="87"/>
      <c r="AUO78" s="87"/>
      <c r="AUP78" s="87"/>
      <c r="AUQ78" s="87"/>
      <c r="AUR78" s="87"/>
      <c r="AUS78" s="87"/>
      <c r="AUT78" s="87"/>
      <c r="AUU78" s="87"/>
      <c r="AUV78" s="87"/>
      <c r="AUW78" s="87"/>
      <c r="AUX78" s="87"/>
      <c r="AUY78" s="87"/>
      <c r="AUZ78" s="87"/>
      <c r="AVA78" s="87"/>
      <c r="AVB78" s="87"/>
      <c r="AVC78" s="87"/>
      <c r="AVD78" s="87"/>
      <c r="AVE78" s="87"/>
      <c r="AVF78" s="87"/>
      <c r="AVG78" s="87"/>
      <c r="AVH78" s="87"/>
      <c r="AVI78" s="87"/>
      <c r="AVJ78" s="87"/>
      <c r="AVK78" s="87"/>
      <c r="AVL78" s="87"/>
      <c r="AVM78" s="87"/>
      <c r="AVN78" s="87"/>
      <c r="AVO78" s="87"/>
      <c r="AVP78" s="87"/>
      <c r="AVQ78" s="87"/>
      <c r="AVR78" s="87"/>
      <c r="AVS78" s="87"/>
      <c r="AVT78" s="87"/>
      <c r="AVU78" s="87"/>
      <c r="AVV78" s="87"/>
      <c r="AVW78" s="87"/>
      <c r="AVX78" s="87"/>
      <c r="AVY78" s="87"/>
      <c r="AVZ78" s="87"/>
      <c r="AWA78" s="87"/>
      <c r="AWB78" s="87"/>
      <c r="AWC78" s="87"/>
      <c r="AWD78" s="87"/>
      <c r="AWE78" s="87"/>
      <c r="AWF78" s="87"/>
      <c r="AWG78" s="87"/>
      <c r="AWH78" s="87"/>
      <c r="AWI78" s="87"/>
      <c r="AWJ78" s="87"/>
      <c r="AWK78" s="87"/>
      <c r="AWL78" s="87"/>
      <c r="AWM78" s="87"/>
      <c r="AWN78" s="87"/>
      <c r="AWO78" s="87"/>
      <c r="AWP78" s="87"/>
      <c r="AWQ78" s="87"/>
      <c r="AWR78" s="87"/>
      <c r="AWS78" s="87"/>
      <c r="AWT78" s="87"/>
      <c r="AWU78" s="87"/>
      <c r="AWV78" s="87"/>
      <c r="AWW78" s="87"/>
      <c r="AWX78" s="87"/>
      <c r="AWY78" s="87"/>
      <c r="AWZ78" s="87"/>
      <c r="AXA78" s="87"/>
      <c r="AXB78" s="87"/>
      <c r="AXC78" s="87"/>
      <c r="AXD78" s="87"/>
      <c r="AXE78" s="87"/>
      <c r="AXF78" s="87"/>
      <c r="AXG78" s="87"/>
      <c r="AXH78" s="87"/>
      <c r="AXI78" s="87"/>
      <c r="AXJ78" s="87"/>
      <c r="AXK78" s="87"/>
      <c r="AXL78" s="87"/>
      <c r="AXM78" s="87"/>
      <c r="AXN78" s="87"/>
      <c r="AXO78" s="87"/>
      <c r="AXP78" s="87"/>
      <c r="AXQ78" s="87"/>
      <c r="AXR78" s="87"/>
      <c r="AXS78" s="87"/>
      <c r="AXT78" s="87"/>
      <c r="AXU78" s="87"/>
      <c r="AXV78" s="87"/>
      <c r="AXW78" s="87"/>
      <c r="AXX78" s="87"/>
      <c r="AXY78" s="87"/>
      <c r="AXZ78" s="87"/>
      <c r="AYA78" s="87"/>
      <c r="AYB78" s="87"/>
      <c r="AYC78" s="87"/>
      <c r="AYD78" s="87"/>
      <c r="AYE78" s="87"/>
      <c r="AYF78" s="87"/>
      <c r="AYG78" s="87"/>
      <c r="AYH78" s="87"/>
      <c r="AYI78" s="87"/>
      <c r="AYJ78" s="87"/>
      <c r="AYK78" s="87"/>
      <c r="AYL78" s="87"/>
      <c r="AYM78" s="87"/>
      <c r="AYN78" s="87"/>
      <c r="AYO78" s="87"/>
      <c r="AYP78" s="87"/>
      <c r="AYQ78" s="87"/>
      <c r="AYR78" s="87"/>
      <c r="AYS78" s="87"/>
      <c r="AYT78" s="87"/>
      <c r="AYU78" s="87"/>
      <c r="AYV78" s="87"/>
      <c r="AYW78" s="87"/>
      <c r="AYX78" s="87"/>
      <c r="AYY78" s="87"/>
      <c r="AYZ78" s="87"/>
      <c r="AZA78" s="87"/>
      <c r="AZB78" s="87"/>
      <c r="AZC78" s="87"/>
      <c r="AZD78" s="87"/>
      <c r="AZE78" s="87"/>
      <c r="AZF78" s="87"/>
      <c r="AZG78" s="87"/>
      <c r="AZH78" s="87"/>
      <c r="AZI78" s="87"/>
      <c r="AZJ78" s="87"/>
      <c r="AZK78" s="87"/>
      <c r="AZL78" s="87"/>
      <c r="AZM78" s="87"/>
      <c r="AZN78" s="87"/>
      <c r="AZO78" s="87"/>
      <c r="AZP78" s="87"/>
      <c r="AZQ78" s="87"/>
      <c r="AZR78" s="87"/>
      <c r="AZS78" s="87"/>
      <c r="AZT78" s="87"/>
      <c r="AZU78" s="87"/>
      <c r="AZV78" s="87"/>
      <c r="AZW78" s="87"/>
      <c r="AZX78" s="87"/>
      <c r="AZY78" s="87"/>
      <c r="AZZ78" s="87"/>
      <c r="BAA78" s="87"/>
      <c r="BAB78" s="87"/>
      <c r="BAC78" s="87"/>
      <c r="BAD78" s="87"/>
      <c r="BAE78" s="87"/>
      <c r="BAF78" s="87"/>
      <c r="BAG78" s="87"/>
      <c r="BAH78" s="87"/>
      <c r="BAI78" s="87"/>
      <c r="BAJ78" s="87"/>
      <c r="BAK78" s="87"/>
      <c r="BAL78" s="87"/>
      <c r="BAM78" s="87"/>
      <c r="BAN78" s="87"/>
      <c r="BAO78" s="87"/>
      <c r="BAP78" s="87"/>
      <c r="BAQ78" s="87"/>
      <c r="BAR78" s="87"/>
      <c r="BAS78" s="87"/>
      <c r="BAT78" s="87"/>
      <c r="BAU78" s="87"/>
      <c r="BAV78" s="87"/>
      <c r="BAW78" s="87"/>
      <c r="BAX78" s="87"/>
      <c r="BAY78" s="87"/>
      <c r="BAZ78" s="87"/>
      <c r="BBA78" s="87"/>
      <c r="BBB78" s="87"/>
      <c r="BBC78" s="87"/>
      <c r="BBD78" s="87"/>
      <c r="BBE78" s="87"/>
      <c r="BBF78" s="87"/>
      <c r="BBG78" s="87"/>
      <c r="BBH78" s="87"/>
      <c r="BBI78" s="87"/>
      <c r="BBJ78" s="87"/>
      <c r="BBK78" s="87"/>
      <c r="BBL78" s="87"/>
      <c r="BBM78" s="87"/>
      <c r="BBN78" s="87"/>
      <c r="BBO78" s="87"/>
      <c r="BBP78" s="87"/>
      <c r="BBQ78" s="87"/>
      <c r="BBR78" s="87"/>
      <c r="BBS78" s="87"/>
      <c r="BBT78" s="87"/>
      <c r="BBU78" s="87"/>
      <c r="BBV78" s="87"/>
      <c r="BBW78" s="87"/>
      <c r="BBX78" s="87"/>
      <c r="BBY78" s="87"/>
      <c r="BBZ78" s="87"/>
      <c r="BCA78" s="87"/>
      <c r="BCB78" s="87"/>
      <c r="BCC78" s="87"/>
      <c r="BCD78" s="87"/>
      <c r="BCE78" s="87"/>
      <c r="BCF78" s="87"/>
      <c r="BCG78" s="87"/>
      <c r="BCH78" s="87"/>
      <c r="BCI78" s="87"/>
      <c r="BCJ78" s="87"/>
      <c r="BCK78" s="87"/>
      <c r="BCL78" s="87"/>
      <c r="BCM78" s="87"/>
      <c r="BCN78" s="87"/>
      <c r="BCO78" s="87"/>
      <c r="BCP78" s="87"/>
      <c r="BCQ78" s="87"/>
      <c r="BCR78" s="87"/>
      <c r="BCS78" s="87"/>
      <c r="BCT78" s="87"/>
      <c r="BCU78" s="87"/>
      <c r="BCV78" s="87"/>
      <c r="BCW78" s="87"/>
      <c r="BCX78" s="87"/>
      <c r="BCY78" s="87"/>
      <c r="BCZ78" s="87"/>
      <c r="BDA78" s="87"/>
      <c r="BDB78" s="87"/>
      <c r="BDC78" s="87"/>
      <c r="BDD78" s="87"/>
      <c r="BDE78" s="87"/>
      <c r="BDF78" s="87"/>
      <c r="BDG78" s="87"/>
      <c r="BDH78" s="87"/>
      <c r="BDI78" s="87"/>
      <c r="BDJ78" s="87"/>
      <c r="BDK78" s="87"/>
      <c r="BDL78" s="87"/>
      <c r="BDM78" s="87"/>
      <c r="BDN78" s="87"/>
      <c r="BDO78" s="87"/>
      <c r="BDP78" s="87"/>
      <c r="BDQ78" s="87"/>
      <c r="BDR78" s="87"/>
      <c r="BDS78" s="87"/>
      <c r="BDT78" s="87"/>
      <c r="BDU78" s="87"/>
      <c r="BDV78" s="87"/>
      <c r="BDW78" s="87"/>
      <c r="BDX78" s="87"/>
      <c r="BDY78" s="87"/>
      <c r="BDZ78" s="87"/>
      <c r="BEA78" s="87"/>
      <c r="BEB78" s="87"/>
      <c r="BEC78" s="87"/>
      <c r="BED78" s="87"/>
      <c r="BEE78" s="87"/>
      <c r="BEF78" s="87"/>
      <c r="BEG78" s="87"/>
      <c r="BEH78" s="87"/>
      <c r="BEI78" s="87"/>
      <c r="BEJ78" s="87"/>
      <c r="BEK78" s="87"/>
      <c r="BEL78" s="87"/>
      <c r="BEM78" s="87"/>
      <c r="BEN78" s="87"/>
      <c r="BEO78" s="87"/>
      <c r="BEP78" s="87"/>
      <c r="BEQ78" s="87"/>
      <c r="BER78" s="87"/>
      <c r="BES78" s="87"/>
      <c r="BET78" s="87"/>
      <c r="BEU78" s="87"/>
      <c r="BEV78" s="87"/>
      <c r="BEW78" s="87"/>
      <c r="BEX78" s="87"/>
      <c r="BEY78" s="87"/>
      <c r="BEZ78" s="87"/>
      <c r="BFA78" s="87"/>
      <c r="BFB78" s="87"/>
      <c r="BFC78" s="87"/>
      <c r="BFD78" s="87"/>
      <c r="BFE78" s="87"/>
      <c r="BFF78" s="87"/>
      <c r="BFG78" s="87"/>
      <c r="BFH78" s="87"/>
      <c r="BFI78" s="87"/>
      <c r="BFJ78" s="87"/>
      <c r="BFK78" s="87"/>
      <c r="BFL78" s="87"/>
      <c r="BFM78" s="87"/>
      <c r="BFN78" s="87"/>
      <c r="BFO78" s="87"/>
      <c r="BFP78" s="87"/>
      <c r="BFQ78" s="87"/>
      <c r="BFR78" s="87"/>
      <c r="BFS78" s="87"/>
      <c r="BFT78" s="87"/>
      <c r="BFU78" s="87"/>
      <c r="BFV78" s="87"/>
      <c r="BFW78" s="87"/>
      <c r="BFX78" s="87"/>
      <c r="BFY78" s="87"/>
      <c r="BFZ78" s="87"/>
      <c r="BGA78" s="87"/>
      <c r="BGB78" s="87"/>
      <c r="BGC78" s="87"/>
      <c r="BGD78" s="87"/>
      <c r="BGE78" s="87"/>
      <c r="BGF78" s="87"/>
      <c r="BGG78" s="87"/>
      <c r="BGH78" s="87"/>
      <c r="BGI78" s="87"/>
      <c r="BGJ78" s="87"/>
      <c r="BGK78" s="87"/>
      <c r="BGL78" s="87"/>
      <c r="BGM78" s="87"/>
      <c r="BGN78" s="87"/>
      <c r="BGO78" s="87"/>
      <c r="BGP78" s="87"/>
      <c r="BGQ78" s="87"/>
      <c r="BGR78" s="87"/>
      <c r="BGS78" s="87"/>
      <c r="BGT78" s="87"/>
      <c r="BGU78" s="87"/>
      <c r="BGV78" s="87"/>
      <c r="BGW78" s="87"/>
      <c r="BGX78" s="87"/>
      <c r="BGY78" s="87"/>
      <c r="BGZ78" s="87"/>
      <c r="BHA78" s="87"/>
      <c r="BHB78" s="87"/>
      <c r="BHC78" s="87"/>
      <c r="BHD78" s="87"/>
      <c r="BHE78" s="87"/>
      <c r="BHF78" s="87"/>
      <c r="BHG78" s="87"/>
      <c r="BHH78" s="87"/>
      <c r="BHI78" s="87"/>
      <c r="BHJ78" s="87"/>
      <c r="BHK78" s="87"/>
      <c r="BHL78" s="87"/>
      <c r="BHM78" s="87"/>
      <c r="BHN78" s="87"/>
      <c r="BHO78" s="87"/>
      <c r="BHP78" s="87"/>
      <c r="BHQ78" s="87"/>
      <c r="BHR78" s="87"/>
      <c r="BHS78" s="87"/>
      <c r="BHT78" s="87"/>
      <c r="BHU78" s="87"/>
      <c r="BHV78" s="87"/>
      <c r="BHW78" s="87"/>
      <c r="BHX78" s="87"/>
      <c r="BHY78" s="87"/>
      <c r="BHZ78" s="87"/>
      <c r="BIA78" s="87"/>
      <c r="BIB78" s="87"/>
      <c r="BIC78" s="87"/>
      <c r="BID78" s="87"/>
      <c r="BIE78" s="87"/>
      <c r="BIF78" s="87"/>
      <c r="BIG78" s="87"/>
      <c r="BIH78" s="87"/>
      <c r="BII78" s="87"/>
      <c r="BIJ78" s="87"/>
      <c r="BIK78" s="87"/>
      <c r="BIL78" s="87"/>
      <c r="BIM78" s="87"/>
      <c r="BIN78" s="87"/>
      <c r="BIO78" s="87"/>
      <c r="BIP78" s="87"/>
      <c r="BIQ78" s="87"/>
      <c r="BIR78" s="87"/>
      <c r="BIS78" s="87"/>
      <c r="BIT78" s="87"/>
      <c r="BIU78" s="87"/>
      <c r="BIV78" s="87"/>
      <c r="BIW78" s="87"/>
      <c r="BIX78" s="87"/>
      <c r="BIY78" s="87"/>
      <c r="BIZ78" s="87"/>
      <c r="BJA78" s="87"/>
      <c r="BJB78" s="87"/>
      <c r="BJC78" s="87"/>
      <c r="BJD78" s="87"/>
      <c r="BJE78" s="87"/>
      <c r="BJF78" s="87"/>
      <c r="BJG78" s="87"/>
      <c r="BJH78" s="87"/>
      <c r="BJI78" s="87"/>
      <c r="BJJ78" s="87"/>
      <c r="BJK78" s="87"/>
      <c r="BJL78" s="87"/>
      <c r="BJM78" s="87"/>
      <c r="BJN78" s="87"/>
      <c r="BJO78" s="87"/>
      <c r="BJP78" s="87"/>
      <c r="BJQ78" s="87"/>
      <c r="BJR78" s="87"/>
      <c r="BJS78" s="87"/>
      <c r="BJT78" s="87"/>
      <c r="BJU78" s="87"/>
      <c r="BJV78" s="87"/>
      <c r="BJW78" s="87"/>
      <c r="BJX78" s="87"/>
      <c r="BJY78" s="87"/>
      <c r="BJZ78" s="87"/>
      <c r="BKA78" s="87"/>
      <c r="BKB78" s="87"/>
      <c r="BKC78" s="87"/>
      <c r="BKD78" s="87"/>
      <c r="BKE78" s="87"/>
      <c r="BKF78" s="87"/>
      <c r="BKG78" s="87"/>
      <c r="BKH78" s="87"/>
      <c r="BKI78" s="87"/>
      <c r="BKJ78" s="87"/>
      <c r="BKK78" s="87"/>
      <c r="BKL78" s="87"/>
      <c r="BKM78" s="87"/>
      <c r="BKN78" s="87"/>
      <c r="BKO78" s="87"/>
      <c r="BKP78" s="87"/>
      <c r="BKQ78" s="87"/>
      <c r="BKR78" s="87"/>
      <c r="BKS78" s="87"/>
      <c r="BKT78" s="87"/>
      <c r="BKU78" s="87"/>
      <c r="BKV78" s="87"/>
      <c r="BKW78" s="87"/>
      <c r="BKX78" s="87"/>
      <c r="BKY78" s="87"/>
      <c r="BKZ78" s="87"/>
      <c r="BLA78" s="87"/>
      <c r="BLB78" s="87"/>
      <c r="BLC78" s="87"/>
      <c r="BLD78" s="87"/>
      <c r="BLE78" s="87"/>
      <c r="BLF78" s="87"/>
      <c r="BLG78" s="87"/>
      <c r="BLH78" s="87"/>
      <c r="BLI78" s="87"/>
      <c r="BLJ78" s="87"/>
      <c r="BLK78" s="87"/>
      <c r="BLL78" s="87"/>
      <c r="BLM78" s="87"/>
      <c r="BLN78" s="87"/>
      <c r="BLO78" s="87"/>
      <c r="BLP78" s="87"/>
      <c r="BLQ78" s="87"/>
      <c r="BLR78" s="87"/>
      <c r="BLS78" s="87"/>
      <c r="BLT78" s="87"/>
      <c r="BLU78" s="87"/>
      <c r="BLV78" s="87"/>
      <c r="BLW78" s="87"/>
      <c r="BLX78" s="87"/>
      <c r="BLY78" s="87"/>
      <c r="BLZ78" s="87"/>
      <c r="BMA78" s="87"/>
      <c r="BMB78" s="87"/>
      <c r="BMC78" s="87"/>
      <c r="BMD78" s="87"/>
      <c r="BME78" s="87"/>
      <c r="BMF78" s="87"/>
      <c r="BMG78" s="87"/>
      <c r="BMH78" s="87"/>
      <c r="BMI78" s="87"/>
      <c r="BMJ78" s="87"/>
      <c r="BMK78" s="87"/>
      <c r="BML78" s="87"/>
      <c r="BMM78" s="87"/>
      <c r="BMN78" s="87"/>
      <c r="BMO78" s="87"/>
      <c r="BMP78" s="87"/>
      <c r="BMQ78" s="87"/>
      <c r="BMR78" s="87"/>
      <c r="BMS78" s="87"/>
      <c r="BMT78" s="87"/>
      <c r="BMU78" s="87"/>
      <c r="BMV78" s="87"/>
      <c r="BMW78" s="87"/>
      <c r="BMX78" s="87"/>
      <c r="BMY78" s="87"/>
      <c r="BMZ78" s="87"/>
      <c r="BNA78" s="87"/>
      <c r="BNB78" s="87"/>
      <c r="BNC78" s="87"/>
      <c r="BND78" s="87"/>
      <c r="BNE78" s="87"/>
      <c r="BNF78" s="87"/>
      <c r="BNG78" s="87"/>
      <c r="BNH78" s="87"/>
      <c r="BNI78" s="87"/>
      <c r="BNJ78" s="87"/>
      <c r="BNK78" s="87"/>
      <c r="BNL78" s="87"/>
      <c r="BNM78" s="87"/>
      <c r="BNN78" s="87"/>
      <c r="BNO78" s="87"/>
      <c r="BNP78" s="87"/>
      <c r="BNQ78" s="87"/>
      <c r="BNR78" s="87"/>
      <c r="BNS78" s="87"/>
      <c r="BNT78" s="87"/>
      <c r="BNU78" s="87"/>
      <c r="BNV78" s="87"/>
      <c r="BNW78" s="87"/>
      <c r="BNX78" s="87"/>
      <c r="BNY78" s="87"/>
      <c r="BNZ78" s="87"/>
      <c r="BOA78" s="87"/>
      <c r="BOB78" s="87"/>
      <c r="BOC78" s="87"/>
      <c r="BOD78" s="87"/>
      <c r="BOE78" s="87"/>
      <c r="BOF78" s="87"/>
      <c r="BOG78" s="87"/>
      <c r="BOH78" s="87"/>
      <c r="BOI78" s="87"/>
      <c r="BOJ78" s="87"/>
      <c r="BOK78" s="87"/>
      <c r="BOL78" s="87"/>
      <c r="BOM78" s="87"/>
      <c r="BON78" s="87"/>
      <c r="BOO78" s="87"/>
      <c r="BOP78" s="87"/>
      <c r="BOQ78" s="87"/>
      <c r="BOR78" s="87"/>
      <c r="BOS78" s="87"/>
      <c r="BOT78" s="87"/>
      <c r="BOU78" s="87"/>
      <c r="BOV78" s="87"/>
      <c r="BOW78" s="87"/>
      <c r="BOX78" s="87"/>
      <c r="BOY78" s="87"/>
      <c r="BOZ78" s="87"/>
      <c r="BPA78" s="87"/>
      <c r="BPB78" s="87"/>
      <c r="BPC78" s="87"/>
      <c r="BPD78" s="87"/>
      <c r="BPE78" s="87"/>
      <c r="BPF78" s="87"/>
      <c r="BPG78" s="87"/>
      <c r="BPH78" s="87"/>
      <c r="BPI78" s="87"/>
      <c r="BPJ78" s="87"/>
      <c r="BPK78" s="87"/>
      <c r="BPL78" s="87"/>
      <c r="BPM78" s="87"/>
      <c r="BPN78" s="87"/>
      <c r="BPO78" s="87"/>
      <c r="BPP78" s="87"/>
      <c r="BPQ78" s="87"/>
      <c r="BPR78" s="87"/>
      <c r="BPS78" s="87"/>
      <c r="BPT78" s="87"/>
      <c r="BPU78" s="87"/>
      <c r="BPV78" s="87"/>
      <c r="BPW78" s="87"/>
      <c r="BPX78" s="87"/>
      <c r="BPY78" s="87"/>
      <c r="BPZ78" s="87"/>
      <c r="BQA78" s="87"/>
      <c r="BQB78" s="87"/>
      <c r="BQC78" s="87"/>
      <c r="BQD78" s="87"/>
      <c r="BQE78" s="87"/>
      <c r="BQF78" s="87"/>
      <c r="BQG78" s="87"/>
      <c r="BQH78" s="87"/>
      <c r="BQI78" s="87"/>
      <c r="BQJ78" s="87"/>
      <c r="BQK78" s="87"/>
      <c r="BQL78" s="87"/>
      <c r="BQM78" s="87"/>
      <c r="BQN78" s="87"/>
      <c r="BQO78" s="87"/>
      <c r="BQP78" s="87"/>
      <c r="BQQ78" s="87"/>
      <c r="BQR78" s="87"/>
      <c r="BQS78" s="87"/>
      <c r="BQT78" s="87"/>
      <c r="BQU78" s="87"/>
      <c r="BQV78" s="87"/>
      <c r="BQW78" s="87"/>
      <c r="BQX78" s="87"/>
      <c r="BQY78" s="87"/>
      <c r="BQZ78" s="87"/>
      <c r="BRA78" s="87"/>
      <c r="BRB78" s="87"/>
      <c r="BRC78" s="87"/>
      <c r="BRD78" s="87"/>
      <c r="BRE78" s="87"/>
      <c r="BRF78" s="87"/>
      <c r="BRG78" s="87"/>
      <c r="BRH78" s="87"/>
      <c r="BRI78" s="87"/>
      <c r="BRJ78" s="87"/>
      <c r="BRK78" s="87"/>
      <c r="BRL78" s="87"/>
      <c r="BRM78" s="87"/>
      <c r="BRN78" s="87"/>
      <c r="BRO78" s="87"/>
      <c r="BRP78" s="87"/>
      <c r="BRQ78" s="87"/>
      <c r="BRR78" s="87"/>
      <c r="BRS78" s="87"/>
      <c r="BRT78" s="87"/>
      <c r="BRU78" s="87"/>
      <c r="BRV78" s="87"/>
      <c r="BRW78" s="87"/>
      <c r="BRX78" s="87"/>
      <c r="BRY78" s="87"/>
      <c r="BRZ78" s="87"/>
      <c r="BSA78" s="87"/>
      <c r="BSB78" s="87"/>
      <c r="BSC78" s="87"/>
      <c r="BSD78" s="87"/>
      <c r="BSE78" s="87"/>
      <c r="BSF78" s="87"/>
      <c r="BSG78" s="87"/>
      <c r="BSH78" s="87"/>
      <c r="BSI78" s="87"/>
      <c r="BSJ78" s="87"/>
      <c r="BSK78" s="87"/>
      <c r="BSL78" s="87"/>
      <c r="BSM78" s="87"/>
      <c r="BSN78" s="87"/>
      <c r="BSO78" s="87"/>
      <c r="BSP78" s="87"/>
      <c r="BSQ78" s="87"/>
      <c r="BSR78" s="87"/>
      <c r="BSS78" s="87"/>
      <c r="BST78" s="87"/>
      <c r="BSU78" s="87"/>
      <c r="BSV78" s="87"/>
      <c r="BSW78" s="87"/>
      <c r="BSX78" s="87"/>
      <c r="BSY78" s="87"/>
      <c r="BSZ78" s="87"/>
      <c r="BTA78" s="87"/>
      <c r="BTB78" s="87"/>
      <c r="BTC78" s="87"/>
      <c r="BTD78" s="87"/>
      <c r="BTE78" s="87"/>
      <c r="BTF78" s="87"/>
      <c r="BTG78" s="87"/>
      <c r="BTH78" s="87"/>
      <c r="BTI78" s="87"/>
      <c r="BTJ78" s="87"/>
      <c r="BTK78" s="87"/>
      <c r="BTL78" s="87"/>
      <c r="BTM78" s="87"/>
      <c r="BTN78" s="87"/>
      <c r="BTO78" s="87"/>
      <c r="BTP78" s="87"/>
      <c r="BTQ78" s="87"/>
      <c r="BTR78" s="87"/>
      <c r="BTS78" s="87"/>
      <c r="BTT78" s="87"/>
      <c r="BTU78" s="87"/>
      <c r="BTV78" s="87"/>
      <c r="BTW78" s="87"/>
      <c r="BTX78" s="87"/>
      <c r="BTY78" s="87"/>
      <c r="BTZ78" s="87"/>
      <c r="BUA78" s="87"/>
      <c r="BUB78" s="87"/>
      <c r="BUC78" s="87"/>
      <c r="BUD78" s="87"/>
      <c r="BUE78" s="87"/>
      <c r="BUF78" s="87"/>
      <c r="BUG78" s="87"/>
      <c r="BUH78" s="87"/>
      <c r="BUI78" s="87"/>
      <c r="BUJ78" s="87"/>
      <c r="BUK78" s="87"/>
      <c r="BUL78" s="87"/>
      <c r="BUM78" s="87"/>
      <c r="BUN78" s="87"/>
      <c r="BUO78" s="87"/>
      <c r="BUP78" s="87"/>
      <c r="BUQ78" s="87"/>
      <c r="BUR78" s="87"/>
      <c r="BUS78" s="87"/>
      <c r="BUT78" s="87"/>
      <c r="BUU78" s="87"/>
      <c r="BUV78" s="87"/>
      <c r="BUW78" s="87"/>
      <c r="BUX78" s="87"/>
      <c r="BUY78" s="87"/>
      <c r="BUZ78" s="87"/>
      <c r="BVA78" s="87"/>
      <c r="BVB78" s="87"/>
      <c r="BVC78" s="87"/>
      <c r="BVD78" s="87"/>
      <c r="BVE78" s="87"/>
      <c r="BVF78" s="87"/>
      <c r="BVG78" s="87"/>
      <c r="BVH78" s="87"/>
      <c r="BVI78" s="87"/>
      <c r="BVJ78" s="87"/>
      <c r="BVK78" s="87"/>
      <c r="BVL78" s="87"/>
      <c r="BVM78" s="87"/>
      <c r="BVN78" s="87"/>
      <c r="BVO78" s="87"/>
      <c r="BVP78" s="87"/>
      <c r="BVQ78" s="87"/>
      <c r="BVR78" s="87"/>
      <c r="BVS78" s="87"/>
      <c r="BVT78" s="87"/>
      <c r="BVU78" s="87"/>
      <c r="BVV78" s="87"/>
      <c r="BVW78" s="87"/>
      <c r="BVX78" s="87"/>
      <c r="BVY78" s="87"/>
      <c r="BVZ78" s="87"/>
      <c r="BWA78" s="87"/>
      <c r="BWB78" s="87"/>
      <c r="BWC78" s="87"/>
      <c r="BWD78" s="87"/>
      <c r="BWE78" s="87"/>
      <c r="BWF78" s="87"/>
      <c r="BWG78" s="87"/>
      <c r="BWH78" s="87"/>
      <c r="BWI78" s="87"/>
      <c r="BWJ78" s="87"/>
      <c r="BWK78" s="87"/>
      <c r="BWL78" s="87"/>
      <c r="BWM78" s="87"/>
      <c r="BWN78" s="87"/>
      <c r="BWO78" s="87"/>
      <c r="BWP78" s="87"/>
      <c r="BWQ78" s="87"/>
      <c r="BWR78" s="87"/>
      <c r="BWS78" s="87"/>
      <c r="BWT78" s="87"/>
      <c r="BWU78" s="87"/>
      <c r="BWV78" s="87"/>
      <c r="BWW78" s="87"/>
      <c r="BWX78" s="87"/>
      <c r="BWY78" s="87"/>
      <c r="BWZ78" s="87"/>
      <c r="BXA78" s="87"/>
      <c r="BXB78" s="87"/>
      <c r="BXC78" s="87"/>
      <c r="BXD78" s="87"/>
      <c r="BXE78" s="87"/>
      <c r="BXF78" s="87"/>
      <c r="BXG78" s="87"/>
      <c r="BXH78" s="87"/>
      <c r="BXI78" s="87"/>
      <c r="BXJ78" s="87"/>
      <c r="BXK78" s="87"/>
      <c r="BXL78" s="87"/>
      <c r="BXM78" s="87"/>
      <c r="BXN78" s="87"/>
      <c r="BXO78" s="87"/>
      <c r="BXP78" s="87"/>
      <c r="BXQ78" s="87"/>
      <c r="BXR78" s="87"/>
      <c r="BXS78" s="87"/>
      <c r="BXT78" s="87"/>
      <c r="BXU78" s="87"/>
      <c r="BXV78" s="87"/>
      <c r="BXW78" s="87"/>
      <c r="BXX78" s="87"/>
      <c r="BXY78" s="87"/>
      <c r="BXZ78" s="87"/>
      <c r="BYA78" s="87"/>
      <c r="BYB78" s="87"/>
      <c r="BYC78" s="87"/>
      <c r="BYD78" s="87"/>
      <c r="BYE78" s="87"/>
      <c r="BYF78" s="87"/>
      <c r="BYG78" s="87"/>
      <c r="BYH78" s="87"/>
      <c r="BYI78" s="87"/>
      <c r="BYJ78" s="87"/>
      <c r="BYK78" s="87"/>
      <c r="BYL78" s="87"/>
      <c r="BYM78" s="87"/>
      <c r="BYN78" s="87"/>
      <c r="BYO78" s="87"/>
      <c r="BYP78" s="87"/>
      <c r="BYQ78" s="87"/>
      <c r="BYR78" s="87"/>
      <c r="BYS78" s="87"/>
      <c r="BYT78" s="87"/>
      <c r="BYU78" s="87"/>
      <c r="BYV78" s="87"/>
      <c r="BYW78" s="87"/>
      <c r="BYX78" s="87"/>
      <c r="BYY78" s="87"/>
      <c r="BYZ78" s="87"/>
      <c r="BZA78" s="87"/>
      <c r="BZB78" s="87"/>
      <c r="BZC78" s="87"/>
      <c r="BZD78" s="87"/>
      <c r="BZE78" s="87"/>
      <c r="BZF78" s="87"/>
      <c r="BZG78" s="87"/>
      <c r="BZH78" s="87"/>
      <c r="BZI78" s="87"/>
      <c r="BZJ78" s="87"/>
      <c r="BZK78" s="87"/>
      <c r="BZL78" s="87"/>
      <c r="BZM78" s="87"/>
      <c r="BZN78" s="87"/>
      <c r="BZO78" s="87"/>
      <c r="BZP78" s="87"/>
      <c r="BZQ78" s="87"/>
      <c r="BZR78" s="87"/>
      <c r="BZS78" s="87"/>
      <c r="BZT78" s="87"/>
      <c r="BZU78" s="87"/>
      <c r="BZV78" s="87"/>
      <c r="BZW78" s="87"/>
      <c r="BZX78" s="87"/>
      <c r="BZY78" s="87"/>
      <c r="BZZ78" s="87"/>
      <c r="CAA78" s="87"/>
      <c r="CAB78" s="87"/>
      <c r="CAC78" s="87"/>
      <c r="CAD78" s="87"/>
      <c r="CAE78" s="87"/>
      <c r="CAF78" s="87"/>
      <c r="CAG78" s="87"/>
      <c r="CAH78" s="87"/>
      <c r="CAI78" s="87"/>
      <c r="CAJ78" s="87"/>
      <c r="CAK78" s="87"/>
      <c r="CAL78" s="87"/>
      <c r="CAM78" s="87"/>
      <c r="CAN78" s="87"/>
      <c r="CAO78" s="87"/>
      <c r="CAP78" s="87"/>
      <c r="CAQ78" s="87"/>
      <c r="CAR78" s="87"/>
      <c r="CAS78" s="87"/>
      <c r="CAT78" s="87"/>
      <c r="CAU78" s="87"/>
      <c r="CAV78" s="87"/>
      <c r="CAW78" s="87"/>
      <c r="CAX78" s="87"/>
      <c r="CAY78" s="87"/>
      <c r="CAZ78" s="87"/>
      <c r="CBA78" s="87"/>
      <c r="CBB78" s="87"/>
      <c r="CBC78" s="87"/>
      <c r="CBD78" s="87"/>
      <c r="CBE78" s="87"/>
      <c r="CBF78" s="87"/>
      <c r="CBG78" s="87"/>
      <c r="CBH78" s="87"/>
      <c r="CBI78" s="87"/>
      <c r="CBJ78" s="87"/>
      <c r="CBK78" s="87"/>
      <c r="CBL78" s="87"/>
      <c r="CBM78" s="87"/>
      <c r="CBN78" s="87"/>
      <c r="CBO78" s="87"/>
      <c r="CBP78" s="87"/>
      <c r="CBQ78" s="87"/>
      <c r="CBR78" s="87"/>
      <c r="CBS78" s="87"/>
      <c r="CBT78" s="87"/>
      <c r="CBU78" s="87"/>
      <c r="CBV78" s="87"/>
      <c r="CBW78" s="87"/>
      <c r="CBX78" s="87"/>
      <c r="CBY78" s="87"/>
      <c r="CBZ78" s="87"/>
      <c r="CCA78" s="87"/>
      <c r="CCB78" s="87"/>
      <c r="CCC78" s="87"/>
      <c r="CCD78" s="87"/>
      <c r="CCE78" s="87"/>
      <c r="CCF78" s="87"/>
      <c r="CCG78" s="87"/>
      <c r="CCH78" s="87"/>
      <c r="CCI78" s="87"/>
      <c r="CCJ78" s="87"/>
      <c r="CCK78" s="87"/>
      <c r="CCL78" s="87"/>
      <c r="CCM78" s="87"/>
      <c r="CCN78" s="87"/>
      <c r="CCO78" s="87"/>
      <c r="CCP78" s="87"/>
      <c r="CCQ78" s="87"/>
      <c r="CCR78" s="87"/>
      <c r="CCS78" s="87"/>
      <c r="CCT78" s="87"/>
      <c r="CCU78" s="87"/>
      <c r="CCV78" s="87"/>
      <c r="CCW78" s="87"/>
      <c r="CCX78" s="87"/>
      <c r="CCY78" s="87"/>
      <c r="CCZ78" s="87"/>
      <c r="CDA78" s="87"/>
      <c r="CDB78" s="87"/>
      <c r="CDC78" s="87"/>
      <c r="CDD78" s="87"/>
      <c r="CDE78" s="87"/>
      <c r="CDF78" s="87"/>
      <c r="CDG78" s="87"/>
      <c r="CDH78" s="87"/>
      <c r="CDI78" s="87"/>
      <c r="CDJ78" s="87"/>
      <c r="CDK78" s="87"/>
      <c r="CDL78" s="87"/>
      <c r="CDM78" s="87"/>
      <c r="CDN78" s="87"/>
      <c r="CDO78" s="87"/>
      <c r="CDP78" s="87"/>
      <c r="CDQ78" s="87"/>
      <c r="CDR78" s="87"/>
      <c r="CDS78" s="87"/>
      <c r="CDT78" s="87"/>
      <c r="CDU78" s="87"/>
      <c r="CDV78" s="87"/>
      <c r="CDW78" s="87"/>
      <c r="CDX78" s="87"/>
      <c r="CDY78" s="87"/>
      <c r="CDZ78" s="87"/>
      <c r="CEA78" s="87"/>
      <c r="CEB78" s="87"/>
      <c r="CEC78" s="87"/>
      <c r="CED78" s="87"/>
      <c r="CEE78" s="87"/>
      <c r="CEF78" s="87"/>
      <c r="CEG78" s="87"/>
      <c r="CEH78" s="87"/>
      <c r="CEI78" s="87"/>
      <c r="CEJ78" s="87"/>
      <c r="CEK78" s="87"/>
      <c r="CEL78" s="87"/>
      <c r="CEM78" s="87"/>
      <c r="CEN78" s="87"/>
      <c r="CEO78" s="87"/>
      <c r="CEP78" s="87"/>
      <c r="CEQ78" s="87"/>
      <c r="CER78" s="87"/>
      <c r="CES78" s="87"/>
      <c r="CET78" s="87"/>
      <c r="CEU78" s="87"/>
      <c r="CEV78" s="87"/>
      <c r="CEW78" s="87"/>
      <c r="CEX78" s="87"/>
      <c r="CEY78" s="87"/>
      <c r="CEZ78" s="87"/>
      <c r="CFA78" s="87"/>
      <c r="CFB78" s="87"/>
      <c r="CFC78" s="87"/>
      <c r="CFD78" s="87"/>
      <c r="CFE78" s="87"/>
      <c r="CFF78" s="87"/>
      <c r="CFG78" s="87"/>
      <c r="CFH78" s="87"/>
      <c r="CFI78" s="87"/>
      <c r="CFJ78" s="87"/>
      <c r="CFK78" s="87"/>
      <c r="CFL78" s="87"/>
      <c r="CFM78" s="87"/>
      <c r="CFN78" s="87"/>
      <c r="CFO78" s="87"/>
      <c r="CFP78" s="87"/>
      <c r="CFQ78" s="87"/>
      <c r="CFR78" s="87"/>
      <c r="CFS78" s="87"/>
      <c r="CFT78" s="87"/>
      <c r="CFU78" s="87"/>
      <c r="CFV78" s="87"/>
      <c r="CFW78" s="87"/>
      <c r="CFX78" s="87"/>
      <c r="CFY78" s="87"/>
      <c r="CFZ78" s="87"/>
      <c r="CGA78" s="87"/>
      <c r="CGB78" s="87"/>
      <c r="CGC78" s="87"/>
      <c r="CGD78" s="87"/>
      <c r="CGE78" s="87"/>
      <c r="CGF78" s="87"/>
      <c r="CGG78" s="87"/>
      <c r="CGH78" s="87"/>
      <c r="CGI78" s="87"/>
      <c r="CGJ78" s="87"/>
      <c r="CGK78" s="87"/>
      <c r="CGL78" s="87"/>
      <c r="CGM78" s="87"/>
      <c r="CGN78" s="87"/>
      <c r="CGO78" s="87"/>
      <c r="CGP78" s="87"/>
      <c r="CGQ78" s="87"/>
      <c r="CGR78" s="87"/>
      <c r="CGS78" s="87"/>
      <c r="CGT78" s="87"/>
      <c r="CGU78" s="87"/>
      <c r="CGV78" s="87"/>
      <c r="CGW78" s="87"/>
      <c r="CGX78" s="87"/>
      <c r="CGY78" s="87"/>
      <c r="CGZ78" s="87"/>
      <c r="CHA78" s="87"/>
      <c r="CHB78" s="87"/>
      <c r="CHC78" s="87"/>
      <c r="CHD78" s="87"/>
      <c r="CHE78" s="87"/>
      <c r="CHF78" s="87"/>
      <c r="CHG78" s="87"/>
      <c r="CHH78" s="87"/>
      <c r="CHI78" s="87"/>
      <c r="CHJ78" s="87"/>
      <c r="CHK78" s="87"/>
      <c r="CHL78" s="87"/>
      <c r="CHM78" s="87"/>
      <c r="CHN78" s="87"/>
      <c r="CHO78" s="87"/>
      <c r="CHP78" s="87"/>
      <c r="CHQ78" s="87"/>
      <c r="CHR78" s="87"/>
      <c r="CHS78" s="87"/>
      <c r="CHT78" s="87"/>
      <c r="CHU78" s="87"/>
      <c r="CHV78" s="87"/>
      <c r="CHW78" s="87"/>
      <c r="CHX78" s="87"/>
      <c r="CHY78" s="87"/>
      <c r="CHZ78" s="87"/>
      <c r="CIA78" s="87"/>
      <c r="CIB78" s="87"/>
      <c r="CIC78" s="87"/>
      <c r="CID78" s="87"/>
      <c r="CIE78" s="87"/>
      <c r="CIF78" s="87"/>
      <c r="CIG78" s="87"/>
      <c r="CIH78" s="87"/>
      <c r="CII78" s="87"/>
      <c r="CIJ78" s="87"/>
      <c r="CIK78" s="87"/>
      <c r="CIL78" s="87"/>
      <c r="CIM78" s="87"/>
      <c r="CIN78" s="87"/>
      <c r="CIO78" s="87"/>
      <c r="CIP78" s="87"/>
      <c r="CIQ78" s="87"/>
      <c r="CIR78" s="87"/>
      <c r="CIS78" s="87"/>
      <c r="CIT78" s="87"/>
      <c r="CIU78" s="87"/>
      <c r="CIV78" s="87"/>
      <c r="CIW78" s="87"/>
      <c r="CIX78" s="87"/>
      <c r="CIY78" s="87"/>
      <c r="CIZ78" s="87"/>
      <c r="CJA78" s="87"/>
      <c r="CJB78" s="87"/>
      <c r="CJC78" s="87"/>
      <c r="CJD78" s="87"/>
      <c r="CJE78" s="87"/>
      <c r="CJF78" s="87"/>
      <c r="CJG78" s="87"/>
      <c r="CJH78" s="87"/>
      <c r="CJI78" s="87"/>
      <c r="CJJ78" s="87"/>
      <c r="CJK78" s="87"/>
      <c r="CJL78" s="87"/>
      <c r="CJM78" s="87"/>
      <c r="CJN78" s="87"/>
      <c r="CJO78" s="87"/>
      <c r="CJP78" s="87"/>
      <c r="CJQ78" s="87"/>
      <c r="CJR78" s="87"/>
      <c r="CJS78" s="87"/>
      <c r="CJT78" s="87"/>
      <c r="CJU78" s="87"/>
      <c r="CJV78" s="87"/>
      <c r="CJW78" s="87"/>
      <c r="CJX78" s="87"/>
      <c r="CJY78" s="87"/>
      <c r="CJZ78" s="87"/>
      <c r="CKA78" s="87"/>
      <c r="CKB78" s="87"/>
      <c r="CKC78" s="87"/>
      <c r="CKD78" s="87"/>
      <c r="CKE78" s="87"/>
      <c r="CKF78" s="87"/>
      <c r="CKG78" s="87"/>
      <c r="CKH78" s="87"/>
      <c r="CKI78" s="87"/>
      <c r="CKJ78" s="87"/>
      <c r="CKK78" s="87"/>
      <c r="CKL78" s="87"/>
      <c r="CKM78" s="87"/>
      <c r="CKN78" s="87"/>
      <c r="CKO78" s="87"/>
      <c r="CKP78" s="87"/>
      <c r="CKQ78" s="87"/>
      <c r="CKR78" s="87"/>
      <c r="CKS78" s="87"/>
      <c r="CKT78" s="87"/>
      <c r="CKU78" s="87"/>
      <c r="CKV78" s="87"/>
      <c r="CKW78" s="87"/>
      <c r="CKX78" s="87"/>
      <c r="CKY78" s="87"/>
      <c r="CKZ78" s="87"/>
      <c r="CLA78" s="87"/>
      <c r="CLB78" s="87"/>
      <c r="CLC78" s="87"/>
      <c r="CLD78" s="87"/>
      <c r="CLE78" s="87"/>
      <c r="CLF78" s="87"/>
      <c r="CLG78" s="87"/>
      <c r="CLH78" s="87"/>
      <c r="CLI78" s="87"/>
      <c r="CLJ78" s="87"/>
      <c r="CLK78" s="87"/>
      <c r="CLL78" s="87"/>
      <c r="CLM78" s="87"/>
      <c r="CLN78" s="87"/>
      <c r="CLO78" s="87"/>
      <c r="CLP78" s="87"/>
      <c r="CLQ78" s="87"/>
      <c r="CLR78" s="87"/>
      <c r="CLS78" s="87"/>
      <c r="CLT78" s="87"/>
      <c r="CLU78" s="87"/>
      <c r="CLV78" s="87"/>
      <c r="CLW78" s="87"/>
      <c r="CLX78" s="87"/>
      <c r="CLY78" s="87"/>
      <c r="CLZ78" s="87"/>
      <c r="CMA78" s="87"/>
      <c r="CMB78" s="87"/>
      <c r="CMC78" s="87"/>
      <c r="CMD78" s="87"/>
      <c r="CME78" s="87"/>
      <c r="CMF78" s="87"/>
      <c r="CMG78" s="87"/>
      <c r="CMH78" s="87"/>
      <c r="CMI78" s="87"/>
      <c r="CMJ78" s="87"/>
      <c r="CMK78" s="87"/>
      <c r="CML78" s="87"/>
      <c r="CMM78" s="87"/>
      <c r="CMN78" s="87"/>
      <c r="CMO78" s="87"/>
      <c r="CMP78" s="87"/>
      <c r="CMQ78" s="87"/>
      <c r="CMR78" s="87"/>
      <c r="CMS78" s="87"/>
      <c r="CMT78" s="87"/>
      <c r="CMU78" s="87"/>
      <c r="CMV78" s="87"/>
      <c r="CMW78" s="87"/>
      <c r="CMX78" s="87"/>
      <c r="CMY78" s="87"/>
      <c r="CMZ78" s="87"/>
      <c r="CNA78" s="87"/>
      <c r="CNB78" s="87"/>
      <c r="CNC78" s="87"/>
      <c r="CND78" s="87"/>
      <c r="CNE78" s="87"/>
      <c r="CNF78" s="87"/>
      <c r="CNG78" s="87"/>
      <c r="CNH78" s="87"/>
      <c r="CNI78" s="87"/>
      <c r="CNJ78" s="87"/>
      <c r="CNK78" s="87"/>
      <c r="CNL78" s="87"/>
      <c r="CNM78" s="87"/>
      <c r="CNN78" s="87"/>
      <c r="CNO78" s="87"/>
      <c r="CNP78" s="87"/>
      <c r="CNQ78" s="87"/>
      <c r="CNR78" s="87"/>
      <c r="CNS78" s="87"/>
      <c r="CNT78" s="87"/>
      <c r="CNU78" s="87"/>
      <c r="CNV78" s="87"/>
      <c r="CNW78" s="87"/>
      <c r="CNX78" s="87"/>
      <c r="CNY78" s="87"/>
      <c r="CNZ78" s="87"/>
      <c r="COA78" s="87"/>
      <c r="COB78" s="87"/>
      <c r="COC78" s="87"/>
      <c r="COD78" s="87"/>
      <c r="COE78" s="87"/>
      <c r="COF78" s="87"/>
      <c r="COG78" s="87"/>
      <c r="COH78" s="87"/>
      <c r="COI78" s="87"/>
      <c r="COJ78" s="87"/>
      <c r="COK78" s="87"/>
      <c r="COL78" s="87"/>
      <c r="COM78" s="87"/>
      <c r="CON78" s="87"/>
      <c r="COO78" s="87"/>
      <c r="COP78" s="87"/>
      <c r="COQ78" s="87"/>
      <c r="COR78" s="87"/>
      <c r="COS78" s="87"/>
      <c r="COT78" s="87"/>
      <c r="COU78" s="87"/>
      <c r="COV78" s="87"/>
      <c r="COW78" s="87"/>
      <c r="COX78" s="87"/>
      <c r="COY78" s="87"/>
      <c r="COZ78" s="87"/>
      <c r="CPA78" s="87"/>
      <c r="CPB78" s="87"/>
      <c r="CPC78" s="87"/>
      <c r="CPD78" s="87"/>
      <c r="CPE78" s="87"/>
      <c r="CPF78" s="87"/>
      <c r="CPG78" s="87"/>
      <c r="CPH78" s="87"/>
      <c r="CPI78" s="87"/>
      <c r="CPJ78" s="87"/>
      <c r="CPK78" s="87"/>
      <c r="CPL78" s="87"/>
      <c r="CPM78" s="87"/>
      <c r="CPN78" s="87"/>
      <c r="CPO78" s="87"/>
      <c r="CPP78" s="87"/>
      <c r="CPQ78" s="87"/>
      <c r="CPR78" s="87"/>
      <c r="CPS78" s="87"/>
      <c r="CPT78" s="87"/>
      <c r="CPU78" s="87"/>
      <c r="CPV78" s="87"/>
      <c r="CPW78" s="87"/>
      <c r="CPX78" s="87"/>
      <c r="CPY78" s="87"/>
      <c r="CPZ78" s="87"/>
      <c r="CQA78" s="87"/>
      <c r="CQB78" s="87"/>
      <c r="CQC78" s="87"/>
      <c r="CQD78" s="87"/>
      <c r="CQE78" s="87"/>
      <c r="CQF78" s="87"/>
      <c r="CQG78" s="87"/>
      <c r="CQH78" s="87"/>
      <c r="CQI78" s="87"/>
      <c r="CQJ78" s="87"/>
      <c r="CQK78" s="87"/>
      <c r="CQL78" s="87"/>
      <c r="CQM78" s="87"/>
      <c r="CQN78" s="87"/>
      <c r="CQO78" s="87"/>
      <c r="CQP78" s="87"/>
      <c r="CQQ78" s="87"/>
      <c r="CQR78" s="87"/>
      <c r="CQS78" s="87"/>
      <c r="CQT78" s="87"/>
      <c r="CQU78" s="87"/>
      <c r="CQV78" s="87"/>
      <c r="CQW78" s="87"/>
      <c r="CQX78" s="87"/>
      <c r="CQY78" s="87"/>
      <c r="CQZ78" s="87"/>
      <c r="CRA78" s="87"/>
      <c r="CRB78" s="87"/>
      <c r="CRC78" s="87"/>
      <c r="CRD78" s="87"/>
      <c r="CRE78" s="87"/>
      <c r="CRF78" s="87"/>
      <c r="CRG78" s="87"/>
      <c r="CRH78" s="87"/>
      <c r="CRI78" s="87"/>
      <c r="CRJ78" s="87"/>
      <c r="CRK78" s="87"/>
      <c r="CRL78" s="87"/>
      <c r="CRM78" s="87"/>
      <c r="CRN78" s="87"/>
      <c r="CRO78" s="87"/>
      <c r="CRP78" s="87"/>
      <c r="CRQ78" s="87"/>
      <c r="CRR78" s="87"/>
      <c r="CRS78" s="87"/>
      <c r="CRT78" s="87"/>
      <c r="CRU78" s="87"/>
      <c r="CRV78" s="87"/>
      <c r="CRW78" s="87"/>
      <c r="CRX78" s="87"/>
      <c r="CRY78" s="87"/>
      <c r="CRZ78" s="87"/>
      <c r="CSA78" s="87"/>
      <c r="CSB78" s="87"/>
      <c r="CSC78" s="87"/>
      <c r="CSD78" s="87"/>
      <c r="CSE78" s="87"/>
      <c r="CSF78" s="87"/>
      <c r="CSG78" s="87"/>
      <c r="CSH78" s="87"/>
      <c r="CSI78" s="87"/>
      <c r="CSJ78" s="87"/>
      <c r="CSK78" s="87"/>
      <c r="CSL78" s="87"/>
      <c r="CSM78" s="87"/>
      <c r="CSN78" s="87"/>
      <c r="CSO78" s="87"/>
      <c r="CSP78" s="87"/>
      <c r="CSQ78" s="87"/>
      <c r="CSR78" s="87"/>
      <c r="CSS78" s="87"/>
      <c r="CST78" s="87"/>
      <c r="CSU78" s="87"/>
      <c r="CSV78" s="87"/>
      <c r="CSW78" s="87"/>
      <c r="CSX78" s="87"/>
      <c r="CSY78" s="87"/>
      <c r="CSZ78" s="87"/>
      <c r="CTA78" s="87"/>
      <c r="CTB78" s="87"/>
      <c r="CTC78" s="87"/>
      <c r="CTD78" s="87"/>
      <c r="CTE78" s="87"/>
      <c r="CTF78" s="87"/>
      <c r="CTG78" s="87"/>
      <c r="CTH78" s="87"/>
      <c r="CTI78" s="87"/>
      <c r="CTJ78" s="87"/>
      <c r="CTK78" s="87"/>
      <c r="CTL78" s="87"/>
      <c r="CTM78" s="87"/>
      <c r="CTN78" s="87"/>
      <c r="CTO78" s="87"/>
      <c r="CTP78" s="87"/>
      <c r="CTQ78" s="87"/>
      <c r="CTR78" s="87"/>
      <c r="CTS78" s="87"/>
      <c r="CTT78" s="87"/>
      <c r="CTU78" s="87"/>
      <c r="CTV78" s="87"/>
      <c r="CTW78" s="87"/>
      <c r="CTX78" s="87"/>
      <c r="CTY78" s="87"/>
      <c r="CTZ78" s="87"/>
      <c r="CUA78" s="87"/>
      <c r="CUB78" s="87"/>
      <c r="CUC78" s="87"/>
      <c r="CUD78" s="87"/>
      <c r="CUE78" s="87"/>
      <c r="CUF78" s="87"/>
      <c r="CUG78" s="87"/>
      <c r="CUH78" s="87"/>
      <c r="CUI78" s="87"/>
      <c r="CUJ78" s="87"/>
      <c r="CUK78" s="87"/>
      <c r="CUL78" s="87"/>
      <c r="CUM78" s="87"/>
      <c r="CUN78" s="87"/>
      <c r="CUO78" s="87"/>
      <c r="CUP78" s="87"/>
      <c r="CUQ78" s="87"/>
      <c r="CUR78" s="87"/>
      <c r="CUS78" s="87"/>
      <c r="CUT78" s="87"/>
      <c r="CUU78" s="87"/>
      <c r="CUV78" s="87"/>
      <c r="CUW78" s="87"/>
      <c r="CUX78" s="87"/>
      <c r="CUY78" s="87"/>
      <c r="CUZ78" s="87"/>
      <c r="CVA78" s="87"/>
      <c r="CVB78" s="87"/>
      <c r="CVC78" s="87"/>
      <c r="CVD78" s="87"/>
      <c r="CVE78" s="87"/>
      <c r="CVF78" s="87"/>
      <c r="CVG78" s="87"/>
      <c r="CVH78" s="87"/>
      <c r="CVI78" s="87"/>
      <c r="CVJ78" s="87"/>
      <c r="CVK78" s="87"/>
      <c r="CVL78" s="87"/>
      <c r="CVM78" s="87"/>
      <c r="CVN78" s="87"/>
      <c r="CVO78" s="87"/>
      <c r="CVP78" s="87"/>
      <c r="CVQ78" s="87"/>
      <c r="CVR78" s="87"/>
      <c r="CVS78" s="87"/>
      <c r="CVT78" s="87"/>
      <c r="CVU78" s="87"/>
      <c r="CVV78" s="87"/>
      <c r="CVW78" s="87"/>
      <c r="CVX78" s="87"/>
      <c r="CVY78" s="87"/>
      <c r="CVZ78" s="87"/>
      <c r="CWA78" s="87"/>
      <c r="CWB78" s="87"/>
      <c r="CWC78" s="87"/>
      <c r="CWD78" s="87"/>
      <c r="CWE78" s="87"/>
      <c r="CWF78" s="87"/>
      <c r="CWG78" s="87"/>
      <c r="CWH78" s="87"/>
      <c r="CWI78" s="87"/>
      <c r="CWJ78" s="87"/>
      <c r="CWK78" s="87"/>
      <c r="CWL78" s="87"/>
      <c r="CWM78" s="87"/>
      <c r="CWN78" s="87"/>
      <c r="CWO78" s="87"/>
      <c r="CWP78" s="87"/>
      <c r="CWQ78" s="87"/>
      <c r="CWR78" s="87"/>
      <c r="CWS78" s="87"/>
      <c r="CWT78" s="87"/>
      <c r="CWU78" s="87"/>
      <c r="CWV78" s="87"/>
      <c r="CWW78" s="87"/>
      <c r="CWX78" s="87"/>
      <c r="CWY78" s="87"/>
      <c r="CWZ78" s="87"/>
      <c r="CXA78" s="87"/>
      <c r="CXB78" s="87"/>
      <c r="CXC78" s="87"/>
      <c r="CXD78" s="87"/>
      <c r="CXE78" s="87"/>
      <c r="CXF78" s="87"/>
      <c r="CXG78" s="87"/>
      <c r="CXH78" s="87"/>
      <c r="CXI78" s="87"/>
      <c r="CXJ78" s="87"/>
      <c r="CXK78" s="87"/>
      <c r="CXL78" s="87"/>
      <c r="CXM78" s="87"/>
      <c r="CXN78" s="87"/>
      <c r="CXO78" s="87"/>
      <c r="CXP78" s="87"/>
      <c r="CXQ78" s="87"/>
      <c r="CXR78" s="87"/>
      <c r="CXS78" s="87"/>
      <c r="CXT78" s="87"/>
      <c r="CXU78" s="87"/>
      <c r="CXV78" s="87"/>
      <c r="CXW78" s="87"/>
      <c r="CXX78" s="87"/>
      <c r="CXY78" s="87"/>
      <c r="CXZ78" s="87"/>
      <c r="CYA78" s="87"/>
      <c r="CYB78" s="87"/>
      <c r="CYC78" s="87"/>
      <c r="CYD78" s="87"/>
      <c r="CYE78" s="87"/>
      <c r="CYF78" s="87"/>
      <c r="CYG78" s="87"/>
      <c r="CYH78" s="87"/>
      <c r="CYI78" s="87"/>
      <c r="CYJ78" s="87"/>
      <c r="CYK78" s="87"/>
      <c r="CYL78" s="87"/>
      <c r="CYM78" s="87"/>
      <c r="CYN78" s="87"/>
      <c r="CYO78" s="87"/>
      <c r="CYP78" s="87"/>
      <c r="CYQ78" s="87"/>
      <c r="CYR78" s="87"/>
      <c r="CYS78" s="87"/>
      <c r="CYT78" s="87"/>
      <c r="CYU78" s="87"/>
      <c r="CYV78" s="87"/>
      <c r="CYW78" s="87"/>
      <c r="CYX78" s="87"/>
      <c r="CYY78" s="87"/>
      <c r="CYZ78" s="87"/>
      <c r="CZA78" s="87"/>
      <c r="CZB78" s="87"/>
      <c r="CZC78" s="87"/>
      <c r="CZD78" s="87"/>
      <c r="CZE78" s="87"/>
      <c r="CZF78" s="87"/>
      <c r="CZG78" s="87"/>
      <c r="CZH78" s="87"/>
      <c r="CZI78" s="87"/>
      <c r="CZJ78" s="87"/>
      <c r="CZK78" s="87"/>
      <c r="CZL78" s="87"/>
      <c r="CZM78" s="87"/>
      <c r="CZN78" s="87"/>
      <c r="CZO78" s="87"/>
      <c r="CZP78" s="87"/>
      <c r="CZQ78" s="87"/>
      <c r="CZR78" s="87"/>
      <c r="CZS78" s="87"/>
      <c r="CZT78" s="87"/>
      <c r="CZU78" s="87"/>
      <c r="CZV78" s="87"/>
      <c r="CZW78" s="87"/>
      <c r="CZX78" s="87"/>
      <c r="CZY78" s="87"/>
      <c r="CZZ78" s="87"/>
      <c r="DAA78" s="87"/>
      <c r="DAB78" s="87"/>
      <c r="DAC78" s="87"/>
      <c r="DAD78" s="87"/>
      <c r="DAE78" s="87"/>
      <c r="DAF78" s="87"/>
      <c r="DAG78" s="87"/>
      <c r="DAH78" s="87"/>
      <c r="DAI78" s="87"/>
      <c r="DAJ78" s="87"/>
      <c r="DAK78" s="87"/>
      <c r="DAL78" s="87"/>
      <c r="DAM78" s="87"/>
      <c r="DAN78" s="87"/>
      <c r="DAO78" s="87"/>
      <c r="DAP78" s="87"/>
      <c r="DAQ78" s="87"/>
      <c r="DAR78" s="87"/>
      <c r="DAS78" s="87"/>
      <c r="DAT78" s="87"/>
      <c r="DAU78" s="87"/>
      <c r="DAV78" s="87"/>
      <c r="DAW78" s="87"/>
      <c r="DAX78" s="87"/>
      <c r="DAY78" s="87"/>
      <c r="DAZ78" s="87"/>
      <c r="DBA78" s="87"/>
      <c r="DBB78" s="87"/>
      <c r="DBC78" s="87"/>
      <c r="DBD78" s="87"/>
      <c r="DBE78" s="87"/>
      <c r="DBF78" s="87"/>
      <c r="DBG78" s="87"/>
      <c r="DBH78" s="87"/>
      <c r="DBI78" s="87"/>
      <c r="DBJ78" s="87"/>
      <c r="DBK78" s="87"/>
      <c r="DBL78" s="87"/>
      <c r="DBM78" s="87"/>
      <c r="DBN78" s="87"/>
      <c r="DBO78" s="87"/>
      <c r="DBP78" s="87"/>
      <c r="DBQ78" s="87"/>
      <c r="DBR78" s="87"/>
      <c r="DBS78" s="87"/>
      <c r="DBT78" s="87"/>
      <c r="DBU78" s="87"/>
      <c r="DBV78" s="87"/>
      <c r="DBW78" s="87"/>
      <c r="DBX78" s="87"/>
      <c r="DBY78" s="87"/>
      <c r="DBZ78" s="87"/>
      <c r="DCA78" s="87"/>
      <c r="DCB78" s="87"/>
      <c r="DCC78" s="87"/>
      <c r="DCD78" s="87"/>
      <c r="DCE78" s="87"/>
      <c r="DCF78" s="87"/>
      <c r="DCG78" s="87"/>
      <c r="DCH78" s="87"/>
      <c r="DCI78" s="87"/>
      <c r="DCJ78" s="87"/>
      <c r="DCK78" s="87"/>
      <c r="DCL78" s="87"/>
      <c r="DCM78" s="87"/>
      <c r="DCN78" s="87"/>
      <c r="DCO78" s="87"/>
      <c r="DCP78" s="87"/>
      <c r="DCQ78" s="87"/>
      <c r="DCR78" s="87"/>
      <c r="DCS78" s="87"/>
      <c r="DCT78" s="87"/>
      <c r="DCU78" s="87"/>
      <c r="DCV78" s="87"/>
      <c r="DCW78" s="87"/>
      <c r="DCX78" s="87"/>
      <c r="DCY78" s="87"/>
      <c r="DCZ78" s="87"/>
      <c r="DDA78" s="87"/>
      <c r="DDB78" s="87"/>
      <c r="DDC78" s="87"/>
      <c r="DDD78" s="87"/>
      <c r="DDE78" s="87"/>
      <c r="DDF78" s="87"/>
      <c r="DDG78" s="87"/>
      <c r="DDH78" s="87"/>
      <c r="DDI78" s="87"/>
      <c r="DDJ78" s="87"/>
      <c r="DDK78" s="87"/>
      <c r="DDL78" s="87"/>
      <c r="DDM78" s="87"/>
      <c r="DDN78" s="87"/>
      <c r="DDO78" s="87"/>
      <c r="DDP78" s="87"/>
      <c r="DDQ78" s="87"/>
      <c r="DDR78" s="87"/>
      <c r="DDS78" s="87"/>
      <c r="DDT78" s="87"/>
      <c r="DDU78" s="87"/>
      <c r="DDV78" s="87"/>
      <c r="DDW78" s="87"/>
      <c r="DDX78" s="87"/>
      <c r="DDY78" s="87"/>
      <c r="DDZ78" s="87"/>
      <c r="DEA78" s="87"/>
      <c r="DEB78" s="87"/>
      <c r="DEC78" s="87"/>
      <c r="DED78" s="87"/>
      <c r="DEE78" s="87"/>
      <c r="DEF78" s="87"/>
      <c r="DEG78" s="87"/>
      <c r="DEH78" s="87"/>
      <c r="DEI78" s="87"/>
      <c r="DEJ78" s="87"/>
      <c r="DEK78" s="87"/>
      <c r="DEL78" s="87"/>
      <c r="DEM78" s="87"/>
      <c r="DEN78" s="87"/>
      <c r="DEO78" s="87"/>
      <c r="DEP78" s="87"/>
      <c r="DEQ78" s="87"/>
      <c r="DER78" s="87"/>
      <c r="DES78" s="87"/>
      <c r="DET78" s="87"/>
      <c r="DEU78" s="87"/>
      <c r="DEV78" s="87"/>
      <c r="DEW78" s="87"/>
      <c r="DEX78" s="87"/>
      <c r="DEY78" s="87"/>
      <c r="DEZ78" s="87"/>
      <c r="DFA78" s="87"/>
      <c r="DFB78" s="87"/>
      <c r="DFC78" s="87"/>
      <c r="DFD78" s="87"/>
      <c r="DFE78" s="87"/>
      <c r="DFF78" s="87"/>
      <c r="DFG78" s="87"/>
      <c r="DFH78" s="87"/>
      <c r="DFI78" s="87"/>
      <c r="DFJ78" s="87"/>
      <c r="DFK78" s="87"/>
      <c r="DFL78" s="87"/>
      <c r="DFM78" s="87"/>
      <c r="DFN78" s="87"/>
      <c r="DFO78" s="87"/>
      <c r="DFP78" s="87"/>
      <c r="DFQ78" s="87"/>
      <c r="DFR78" s="87"/>
      <c r="DFS78" s="87"/>
      <c r="DFT78" s="87"/>
      <c r="DFU78" s="87"/>
      <c r="DFV78" s="87"/>
      <c r="DFW78" s="87"/>
      <c r="DFX78" s="87"/>
      <c r="DFY78" s="87"/>
      <c r="DFZ78" s="87"/>
      <c r="DGA78" s="87"/>
      <c r="DGB78" s="87"/>
      <c r="DGC78" s="87"/>
      <c r="DGD78" s="87"/>
      <c r="DGE78" s="87"/>
      <c r="DGF78" s="87"/>
      <c r="DGG78" s="87"/>
      <c r="DGH78" s="87"/>
      <c r="DGI78" s="87"/>
      <c r="DGJ78" s="87"/>
      <c r="DGK78" s="87"/>
      <c r="DGL78" s="87"/>
      <c r="DGM78" s="87"/>
      <c r="DGN78" s="87"/>
      <c r="DGO78" s="87"/>
      <c r="DGP78" s="87"/>
      <c r="DGQ78" s="87"/>
      <c r="DGR78" s="87"/>
      <c r="DGS78" s="87"/>
      <c r="DGT78" s="87"/>
      <c r="DGU78" s="87"/>
      <c r="DGV78" s="87"/>
      <c r="DGW78" s="87"/>
      <c r="DGX78" s="87"/>
      <c r="DGY78" s="87"/>
      <c r="DGZ78" s="87"/>
      <c r="DHA78" s="87"/>
      <c r="DHB78" s="87"/>
      <c r="DHC78" s="87"/>
      <c r="DHD78" s="87"/>
      <c r="DHE78" s="87"/>
      <c r="DHF78" s="87"/>
      <c r="DHG78" s="87"/>
      <c r="DHH78" s="87"/>
      <c r="DHI78" s="87"/>
      <c r="DHJ78" s="87"/>
      <c r="DHK78" s="87"/>
      <c r="DHL78" s="87"/>
      <c r="DHM78" s="87"/>
      <c r="DHN78" s="87"/>
      <c r="DHO78" s="87"/>
      <c r="DHP78" s="87"/>
      <c r="DHQ78" s="87"/>
      <c r="DHR78" s="87"/>
      <c r="DHS78" s="87"/>
      <c r="DHT78" s="87"/>
      <c r="DHU78" s="87"/>
      <c r="DHV78" s="87"/>
      <c r="DHW78" s="87"/>
      <c r="DHX78" s="87"/>
      <c r="DHY78" s="87"/>
      <c r="DHZ78" s="87"/>
      <c r="DIA78" s="87"/>
      <c r="DIB78" s="87"/>
      <c r="DIC78" s="87"/>
      <c r="DID78" s="87"/>
      <c r="DIE78" s="87"/>
      <c r="DIF78" s="87"/>
      <c r="DIG78" s="87"/>
      <c r="DIH78" s="87"/>
      <c r="DII78" s="87"/>
      <c r="DIJ78" s="87"/>
      <c r="DIK78" s="87"/>
      <c r="DIL78" s="87"/>
      <c r="DIM78" s="87"/>
      <c r="DIN78" s="87"/>
      <c r="DIO78" s="87"/>
      <c r="DIP78" s="87"/>
      <c r="DIQ78" s="87"/>
      <c r="DIR78" s="87"/>
      <c r="DIS78" s="87"/>
      <c r="DIT78" s="87"/>
      <c r="DIU78" s="87"/>
      <c r="DIV78" s="87"/>
      <c r="DIW78" s="87"/>
      <c r="DIX78" s="87"/>
      <c r="DIY78" s="87"/>
      <c r="DIZ78" s="87"/>
      <c r="DJA78" s="87"/>
      <c r="DJB78" s="87"/>
      <c r="DJC78" s="87"/>
      <c r="DJD78" s="87"/>
      <c r="DJE78" s="87"/>
      <c r="DJF78" s="87"/>
      <c r="DJG78" s="87"/>
      <c r="DJH78" s="87"/>
      <c r="DJI78" s="87"/>
      <c r="DJJ78" s="87"/>
      <c r="DJK78" s="87"/>
      <c r="DJL78" s="87"/>
      <c r="DJM78" s="87"/>
      <c r="DJN78" s="87"/>
      <c r="DJO78" s="87"/>
      <c r="DJP78" s="87"/>
      <c r="DJQ78" s="87"/>
      <c r="DJR78" s="87"/>
      <c r="DJS78" s="87"/>
      <c r="DJT78" s="87"/>
      <c r="DJU78" s="87"/>
      <c r="DJV78" s="87"/>
      <c r="DJW78" s="87"/>
      <c r="DJX78" s="87"/>
      <c r="DJY78" s="87"/>
      <c r="DJZ78" s="87"/>
      <c r="DKA78" s="87"/>
      <c r="DKB78" s="87"/>
      <c r="DKC78" s="87"/>
      <c r="DKD78" s="87"/>
      <c r="DKE78" s="87"/>
      <c r="DKF78" s="87"/>
      <c r="DKG78" s="87"/>
      <c r="DKH78" s="87"/>
      <c r="DKI78" s="87"/>
      <c r="DKJ78" s="87"/>
      <c r="DKK78" s="87"/>
      <c r="DKL78" s="87"/>
      <c r="DKM78" s="87"/>
      <c r="DKN78" s="87"/>
      <c r="DKO78" s="87"/>
      <c r="DKP78" s="87"/>
      <c r="DKQ78" s="87"/>
      <c r="DKR78" s="87"/>
      <c r="DKS78" s="87"/>
      <c r="DKT78" s="87"/>
      <c r="DKU78" s="87"/>
      <c r="DKV78" s="87"/>
      <c r="DKW78" s="87"/>
      <c r="DKX78" s="87"/>
      <c r="DKY78" s="87"/>
      <c r="DKZ78" s="87"/>
      <c r="DLA78" s="87"/>
      <c r="DLB78" s="87"/>
      <c r="DLC78" s="87"/>
      <c r="DLD78" s="87"/>
      <c r="DLE78" s="87"/>
      <c r="DLF78" s="87"/>
      <c r="DLG78" s="87"/>
      <c r="DLH78" s="87"/>
      <c r="DLI78" s="87"/>
      <c r="DLJ78" s="87"/>
      <c r="DLK78" s="87"/>
      <c r="DLL78" s="87"/>
      <c r="DLM78" s="87"/>
      <c r="DLN78" s="87"/>
      <c r="DLO78" s="87"/>
      <c r="DLP78" s="87"/>
      <c r="DLQ78" s="87"/>
      <c r="DLR78" s="87"/>
      <c r="DLS78" s="87"/>
      <c r="DLT78" s="87"/>
      <c r="DLU78" s="87"/>
      <c r="DLV78" s="87"/>
      <c r="DLW78" s="87"/>
      <c r="DLX78" s="87"/>
      <c r="DLY78" s="87"/>
      <c r="DLZ78" s="87"/>
      <c r="DMA78" s="87"/>
      <c r="DMB78" s="87"/>
      <c r="DMC78" s="87"/>
      <c r="DMD78" s="87"/>
      <c r="DME78" s="87"/>
      <c r="DMF78" s="87"/>
      <c r="DMG78" s="87"/>
      <c r="DMH78" s="87"/>
      <c r="DMI78" s="87"/>
      <c r="DMJ78" s="87"/>
      <c r="DMK78" s="87"/>
      <c r="DML78" s="87"/>
      <c r="DMM78" s="87"/>
      <c r="DMN78" s="87"/>
      <c r="DMO78" s="87"/>
      <c r="DMP78" s="87"/>
      <c r="DMQ78" s="87"/>
      <c r="DMR78" s="87"/>
      <c r="DMS78" s="87"/>
      <c r="DMT78" s="87"/>
      <c r="DMU78" s="87"/>
      <c r="DMV78" s="87"/>
      <c r="DMW78" s="87"/>
      <c r="DMX78" s="87"/>
      <c r="DMY78" s="87"/>
      <c r="DMZ78" s="87"/>
      <c r="DNA78" s="87"/>
      <c r="DNB78" s="87"/>
      <c r="DNC78" s="87"/>
      <c r="DND78" s="87"/>
      <c r="DNE78" s="87"/>
      <c r="DNF78" s="87"/>
      <c r="DNG78" s="87"/>
      <c r="DNH78" s="87"/>
      <c r="DNI78" s="87"/>
      <c r="DNJ78" s="87"/>
      <c r="DNK78" s="87"/>
      <c r="DNL78" s="87"/>
      <c r="DNM78" s="87"/>
      <c r="DNN78" s="87"/>
      <c r="DNO78" s="87"/>
      <c r="DNP78" s="87"/>
      <c r="DNQ78" s="87"/>
      <c r="DNR78" s="87"/>
      <c r="DNS78" s="87"/>
      <c r="DNT78" s="87"/>
      <c r="DNU78" s="87"/>
      <c r="DNV78" s="87"/>
      <c r="DNW78" s="87"/>
      <c r="DNX78" s="87"/>
      <c r="DNY78" s="87"/>
      <c r="DNZ78" s="87"/>
      <c r="DOA78" s="87"/>
      <c r="DOB78" s="87"/>
      <c r="DOC78" s="87"/>
      <c r="DOD78" s="87"/>
      <c r="DOE78" s="87"/>
      <c r="DOF78" s="87"/>
      <c r="DOG78" s="87"/>
      <c r="DOH78" s="87"/>
      <c r="DOI78" s="87"/>
      <c r="DOJ78" s="87"/>
      <c r="DOK78" s="87"/>
      <c r="DOL78" s="87"/>
      <c r="DOM78" s="87"/>
      <c r="DON78" s="87"/>
      <c r="DOO78" s="87"/>
      <c r="DOP78" s="87"/>
      <c r="DOQ78" s="87"/>
      <c r="DOR78" s="87"/>
      <c r="DOS78" s="87"/>
      <c r="DOT78" s="87"/>
      <c r="DOU78" s="87"/>
      <c r="DOV78" s="87"/>
      <c r="DOW78" s="87"/>
      <c r="DOX78" s="87"/>
      <c r="DOY78" s="87"/>
      <c r="DOZ78" s="87"/>
      <c r="DPA78" s="87"/>
      <c r="DPB78" s="87"/>
      <c r="DPC78" s="87"/>
      <c r="DPD78" s="87"/>
      <c r="DPE78" s="87"/>
      <c r="DPF78" s="87"/>
      <c r="DPG78" s="87"/>
      <c r="DPH78" s="87"/>
      <c r="DPI78" s="87"/>
      <c r="DPJ78" s="87"/>
      <c r="DPK78" s="87"/>
      <c r="DPL78" s="87"/>
      <c r="DPM78" s="87"/>
      <c r="DPN78" s="87"/>
      <c r="DPO78" s="87"/>
      <c r="DPP78" s="87"/>
      <c r="DPQ78" s="87"/>
      <c r="DPR78" s="87"/>
      <c r="DPS78" s="87"/>
      <c r="DPT78" s="87"/>
      <c r="DPU78" s="87"/>
      <c r="DPV78" s="87"/>
      <c r="DPW78" s="87"/>
      <c r="DPX78" s="87"/>
      <c r="DPY78" s="87"/>
      <c r="DPZ78" s="87"/>
      <c r="DQA78" s="87"/>
      <c r="DQB78" s="87"/>
      <c r="DQC78" s="87"/>
      <c r="DQD78" s="87"/>
      <c r="DQE78" s="87"/>
      <c r="DQF78" s="87"/>
      <c r="DQG78" s="87"/>
      <c r="DQH78" s="87"/>
      <c r="DQI78" s="87"/>
      <c r="DQJ78" s="87"/>
      <c r="DQK78" s="87"/>
      <c r="DQL78" s="87"/>
      <c r="DQM78" s="87"/>
      <c r="DQN78" s="87"/>
      <c r="DQO78" s="87"/>
      <c r="DQP78" s="87"/>
      <c r="DQQ78" s="87"/>
      <c r="DQR78" s="87"/>
      <c r="DQS78" s="87"/>
      <c r="DQT78" s="87"/>
      <c r="DQU78" s="87"/>
      <c r="DQV78" s="87"/>
      <c r="DQW78" s="87"/>
      <c r="DQX78" s="87"/>
      <c r="DQY78" s="87"/>
      <c r="DQZ78" s="87"/>
      <c r="DRA78" s="87"/>
      <c r="DRB78" s="87"/>
      <c r="DRC78" s="87"/>
      <c r="DRD78" s="87"/>
      <c r="DRE78" s="87"/>
      <c r="DRF78" s="87"/>
      <c r="DRG78" s="87"/>
      <c r="DRH78" s="87"/>
      <c r="DRI78" s="87"/>
      <c r="DRJ78" s="87"/>
      <c r="DRK78" s="87"/>
      <c r="DRL78" s="87"/>
      <c r="DRM78" s="87"/>
      <c r="DRN78" s="87"/>
      <c r="DRO78" s="87"/>
      <c r="DRP78" s="87"/>
      <c r="DRQ78" s="87"/>
      <c r="DRR78" s="87"/>
      <c r="DRS78" s="87"/>
      <c r="DRT78" s="87"/>
      <c r="DRU78" s="87"/>
      <c r="DRV78" s="87"/>
      <c r="DRW78" s="87"/>
      <c r="DRX78" s="87"/>
      <c r="DRY78" s="87"/>
      <c r="DRZ78" s="87"/>
      <c r="DSA78" s="87"/>
      <c r="DSB78" s="87"/>
      <c r="DSC78" s="87"/>
      <c r="DSD78" s="87"/>
      <c r="DSE78" s="87"/>
      <c r="DSF78" s="87"/>
      <c r="DSG78" s="87"/>
      <c r="DSH78" s="87"/>
      <c r="DSI78" s="87"/>
      <c r="DSJ78" s="87"/>
      <c r="DSK78" s="87"/>
      <c r="DSL78" s="87"/>
      <c r="DSM78" s="87"/>
      <c r="DSN78" s="87"/>
      <c r="DSO78" s="87"/>
      <c r="DSP78" s="87"/>
      <c r="DSQ78" s="87"/>
      <c r="DSR78" s="87"/>
      <c r="DSS78" s="87"/>
      <c r="DST78" s="87"/>
      <c r="DSU78" s="87"/>
      <c r="DSV78" s="87"/>
      <c r="DSW78" s="87"/>
      <c r="DSX78" s="87"/>
      <c r="DSY78" s="87"/>
      <c r="DSZ78" s="87"/>
      <c r="DTA78" s="87"/>
      <c r="DTB78" s="87"/>
      <c r="DTC78" s="87"/>
      <c r="DTD78" s="87"/>
      <c r="DTE78" s="87"/>
      <c r="DTF78" s="87"/>
      <c r="DTG78" s="87"/>
      <c r="DTH78" s="87"/>
      <c r="DTI78" s="87"/>
      <c r="DTJ78" s="87"/>
      <c r="DTK78" s="87"/>
      <c r="DTL78" s="87"/>
      <c r="DTM78" s="87"/>
      <c r="DTN78" s="87"/>
      <c r="DTO78" s="87"/>
      <c r="DTP78" s="87"/>
      <c r="DTQ78" s="87"/>
      <c r="DTR78" s="87"/>
      <c r="DTS78" s="87"/>
      <c r="DTT78" s="87"/>
      <c r="DTU78" s="87"/>
      <c r="DTV78" s="87"/>
      <c r="DTW78" s="87"/>
      <c r="DTX78" s="87"/>
      <c r="DTY78" s="87"/>
      <c r="DTZ78" s="87"/>
      <c r="DUA78" s="87"/>
      <c r="DUB78" s="87"/>
      <c r="DUC78" s="87"/>
      <c r="DUD78" s="87"/>
      <c r="DUE78" s="87"/>
      <c r="DUF78" s="87"/>
      <c r="DUG78" s="87"/>
      <c r="DUH78" s="87"/>
      <c r="DUI78" s="87"/>
      <c r="DUJ78" s="87"/>
      <c r="DUK78" s="87"/>
      <c r="DUL78" s="87"/>
      <c r="DUM78" s="87"/>
      <c r="DUN78" s="87"/>
      <c r="DUO78" s="87"/>
      <c r="DUP78" s="87"/>
      <c r="DUQ78" s="87"/>
      <c r="DUR78" s="87"/>
      <c r="DUS78" s="87"/>
      <c r="DUT78" s="87"/>
      <c r="DUU78" s="87"/>
      <c r="DUV78" s="87"/>
      <c r="DUW78" s="87"/>
      <c r="DUX78" s="87"/>
      <c r="DUY78" s="87"/>
      <c r="DUZ78" s="87"/>
      <c r="DVA78" s="87"/>
      <c r="DVB78" s="87"/>
      <c r="DVC78" s="87"/>
      <c r="DVD78" s="87"/>
      <c r="DVE78" s="87"/>
      <c r="DVF78" s="87"/>
      <c r="DVG78" s="87"/>
      <c r="DVH78" s="87"/>
      <c r="DVI78" s="87"/>
      <c r="DVJ78" s="87"/>
      <c r="DVK78" s="87"/>
      <c r="DVL78" s="87"/>
      <c r="DVM78" s="87"/>
      <c r="DVN78" s="87"/>
      <c r="DVO78" s="87"/>
      <c r="DVP78" s="87"/>
      <c r="DVQ78" s="87"/>
      <c r="DVR78" s="87"/>
      <c r="DVS78" s="87"/>
      <c r="DVT78" s="87"/>
      <c r="DVU78" s="87"/>
      <c r="DVV78" s="87"/>
      <c r="DVW78" s="87"/>
      <c r="DVX78" s="87"/>
      <c r="DVY78" s="87"/>
      <c r="DVZ78" s="87"/>
      <c r="DWA78" s="87"/>
      <c r="DWB78" s="87"/>
      <c r="DWC78" s="87"/>
      <c r="DWD78" s="87"/>
      <c r="DWE78" s="87"/>
      <c r="DWF78" s="87"/>
      <c r="DWG78" s="87"/>
      <c r="DWH78" s="87"/>
      <c r="DWI78" s="87"/>
      <c r="DWJ78" s="87"/>
      <c r="DWK78" s="87"/>
      <c r="DWL78" s="87"/>
      <c r="DWM78" s="87"/>
      <c r="DWN78" s="87"/>
      <c r="DWO78" s="87"/>
      <c r="DWP78" s="87"/>
      <c r="DWQ78" s="87"/>
      <c r="DWR78" s="87"/>
      <c r="DWS78" s="87"/>
      <c r="DWT78" s="87"/>
      <c r="DWU78" s="87"/>
      <c r="DWV78" s="87"/>
      <c r="DWW78" s="87"/>
      <c r="DWX78" s="87"/>
      <c r="DWY78" s="87"/>
      <c r="DWZ78" s="87"/>
      <c r="DXA78" s="87"/>
      <c r="DXB78" s="87"/>
      <c r="DXC78" s="87"/>
      <c r="DXD78" s="87"/>
      <c r="DXE78" s="87"/>
      <c r="DXF78" s="87"/>
      <c r="DXG78" s="87"/>
      <c r="DXH78" s="87"/>
      <c r="DXI78" s="87"/>
      <c r="DXJ78" s="87"/>
      <c r="DXK78" s="87"/>
      <c r="DXL78" s="87"/>
      <c r="DXM78" s="87"/>
      <c r="DXN78" s="87"/>
      <c r="DXO78" s="87"/>
      <c r="DXP78" s="87"/>
      <c r="DXQ78" s="87"/>
      <c r="DXR78" s="87"/>
      <c r="DXS78" s="87"/>
      <c r="DXT78" s="87"/>
      <c r="DXU78" s="87"/>
      <c r="DXV78" s="87"/>
      <c r="DXW78" s="87"/>
      <c r="DXX78" s="87"/>
      <c r="DXY78" s="87"/>
      <c r="DXZ78" s="87"/>
      <c r="DYA78" s="87"/>
      <c r="DYB78" s="87"/>
      <c r="DYC78" s="87"/>
      <c r="DYD78" s="87"/>
      <c r="DYE78" s="87"/>
      <c r="DYF78" s="87"/>
      <c r="DYG78" s="87"/>
      <c r="DYH78" s="87"/>
      <c r="DYI78" s="87"/>
      <c r="DYJ78" s="87"/>
      <c r="DYK78" s="87"/>
      <c r="DYL78" s="87"/>
      <c r="DYM78" s="87"/>
      <c r="DYN78" s="87"/>
      <c r="DYO78" s="87"/>
      <c r="DYP78" s="87"/>
      <c r="DYQ78" s="87"/>
      <c r="DYR78" s="87"/>
      <c r="DYS78" s="87"/>
      <c r="DYT78" s="87"/>
      <c r="DYU78" s="87"/>
      <c r="DYV78" s="87"/>
      <c r="DYW78" s="87"/>
      <c r="DYX78" s="87"/>
      <c r="DYY78" s="87"/>
      <c r="DYZ78" s="87"/>
      <c r="DZA78" s="87"/>
      <c r="DZB78" s="87"/>
      <c r="DZC78" s="87"/>
      <c r="DZD78" s="87"/>
      <c r="DZE78" s="87"/>
      <c r="DZF78" s="87"/>
      <c r="DZG78" s="87"/>
      <c r="DZH78" s="87"/>
      <c r="DZI78" s="87"/>
      <c r="DZJ78" s="87"/>
      <c r="DZK78" s="87"/>
      <c r="DZL78" s="87"/>
      <c r="DZM78" s="87"/>
      <c r="DZN78" s="87"/>
      <c r="DZO78" s="87"/>
      <c r="DZP78" s="87"/>
      <c r="DZQ78" s="87"/>
      <c r="DZR78" s="87"/>
      <c r="DZS78" s="87"/>
      <c r="DZT78" s="87"/>
      <c r="DZU78" s="87"/>
      <c r="DZV78" s="87"/>
      <c r="DZW78" s="87"/>
      <c r="DZX78" s="87"/>
      <c r="DZY78" s="87"/>
      <c r="DZZ78" s="87"/>
      <c r="EAA78" s="87"/>
      <c r="EAB78" s="87"/>
      <c r="EAC78" s="87"/>
      <c r="EAD78" s="87"/>
      <c r="EAE78" s="87"/>
      <c r="EAF78" s="87"/>
      <c r="EAG78" s="87"/>
      <c r="EAH78" s="87"/>
      <c r="EAI78" s="87"/>
      <c r="EAJ78" s="87"/>
      <c r="EAK78" s="87"/>
      <c r="EAL78" s="87"/>
      <c r="EAM78" s="87"/>
      <c r="EAN78" s="87"/>
      <c r="EAO78" s="87"/>
      <c r="EAP78" s="87"/>
      <c r="EAQ78" s="87"/>
      <c r="EAR78" s="87"/>
      <c r="EAS78" s="87"/>
      <c r="EAT78" s="87"/>
      <c r="EAU78" s="87"/>
      <c r="EAV78" s="87"/>
      <c r="EAW78" s="87"/>
      <c r="EAX78" s="87"/>
      <c r="EAY78" s="87"/>
      <c r="EAZ78" s="87"/>
      <c r="EBA78" s="87"/>
      <c r="EBB78" s="87"/>
      <c r="EBC78" s="87"/>
      <c r="EBD78" s="87"/>
      <c r="EBE78" s="87"/>
      <c r="EBF78" s="87"/>
      <c r="EBG78" s="87"/>
      <c r="EBH78" s="87"/>
      <c r="EBI78" s="87"/>
      <c r="EBJ78" s="87"/>
      <c r="EBK78" s="87"/>
      <c r="EBL78" s="87"/>
      <c r="EBM78" s="87"/>
      <c r="EBN78" s="87"/>
      <c r="EBO78" s="87"/>
      <c r="EBP78" s="87"/>
      <c r="EBQ78" s="87"/>
      <c r="EBR78" s="87"/>
      <c r="EBS78" s="87"/>
      <c r="EBT78" s="87"/>
      <c r="EBU78" s="87"/>
      <c r="EBV78" s="87"/>
      <c r="EBW78" s="87"/>
      <c r="EBX78" s="87"/>
      <c r="EBY78" s="87"/>
      <c r="EBZ78" s="87"/>
      <c r="ECA78" s="87"/>
      <c r="ECB78" s="87"/>
      <c r="ECC78" s="87"/>
      <c r="ECD78" s="87"/>
      <c r="ECE78" s="87"/>
      <c r="ECF78" s="87"/>
      <c r="ECG78" s="87"/>
      <c r="ECH78" s="87"/>
      <c r="ECI78" s="87"/>
      <c r="ECJ78" s="87"/>
      <c r="ECK78" s="87"/>
      <c r="ECL78" s="87"/>
      <c r="ECM78" s="87"/>
      <c r="ECN78" s="87"/>
      <c r="ECO78" s="87"/>
      <c r="ECP78" s="87"/>
      <c r="ECQ78" s="87"/>
      <c r="ECR78" s="87"/>
      <c r="ECS78" s="87"/>
      <c r="ECT78" s="87"/>
      <c r="ECU78" s="87"/>
      <c r="ECV78" s="87"/>
      <c r="ECW78" s="87"/>
      <c r="ECX78" s="87"/>
      <c r="ECY78" s="87"/>
      <c r="ECZ78" s="87"/>
      <c r="EDA78" s="87"/>
      <c r="EDB78" s="87"/>
      <c r="EDC78" s="87"/>
      <c r="EDD78" s="87"/>
      <c r="EDE78" s="87"/>
      <c r="EDF78" s="87"/>
      <c r="EDG78" s="87"/>
      <c r="EDH78" s="87"/>
      <c r="EDI78" s="87"/>
      <c r="EDJ78" s="87"/>
      <c r="EDK78" s="87"/>
      <c r="EDL78" s="87"/>
      <c r="EDM78" s="87"/>
      <c r="EDN78" s="87"/>
      <c r="EDO78" s="87"/>
      <c r="EDP78" s="87"/>
      <c r="EDQ78" s="87"/>
      <c r="EDR78" s="87"/>
      <c r="EDS78" s="87"/>
      <c r="EDT78" s="87"/>
      <c r="EDU78" s="87"/>
      <c r="EDV78" s="87"/>
      <c r="EDW78" s="87"/>
      <c r="EDX78" s="87"/>
      <c r="EDY78" s="87"/>
      <c r="EDZ78" s="87"/>
      <c r="EEA78" s="87"/>
      <c r="EEB78" s="87"/>
      <c r="EEC78" s="87"/>
      <c r="EED78" s="87"/>
      <c r="EEE78" s="87"/>
      <c r="EEF78" s="87"/>
      <c r="EEG78" s="87"/>
      <c r="EEH78" s="87"/>
      <c r="EEI78" s="87"/>
      <c r="EEJ78" s="87"/>
      <c r="EEK78" s="87"/>
      <c r="EEL78" s="87"/>
      <c r="EEM78" s="87"/>
      <c r="EEN78" s="87"/>
      <c r="EEO78" s="87"/>
      <c r="EEP78" s="87"/>
      <c r="EEQ78" s="87"/>
      <c r="EER78" s="87"/>
      <c r="EES78" s="87"/>
      <c r="EET78" s="87"/>
      <c r="EEU78" s="87"/>
      <c r="EEV78" s="87"/>
      <c r="EEW78" s="87"/>
      <c r="EEX78" s="87"/>
      <c r="EEY78" s="87"/>
      <c r="EEZ78" s="87"/>
      <c r="EFA78" s="87"/>
      <c r="EFB78" s="87"/>
      <c r="EFC78" s="87"/>
      <c r="EFD78" s="87"/>
      <c r="EFE78" s="87"/>
      <c r="EFF78" s="87"/>
      <c r="EFG78" s="87"/>
      <c r="EFH78" s="87"/>
      <c r="EFI78" s="87"/>
      <c r="EFJ78" s="87"/>
      <c r="EFK78" s="87"/>
      <c r="EFL78" s="87"/>
      <c r="EFM78" s="87"/>
      <c r="EFN78" s="87"/>
      <c r="EFO78" s="87"/>
      <c r="EFP78" s="87"/>
      <c r="EFQ78" s="87"/>
      <c r="EFR78" s="87"/>
      <c r="EFS78" s="87"/>
      <c r="EFT78" s="87"/>
      <c r="EFU78" s="87"/>
      <c r="EFV78" s="87"/>
      <c r="EFW78" s="87"/>
      <c r="EFX78" s="87"/>
      <c r="EFY78" s="87"/>
      <c r="EFZ78" s="87"/>
      <c r="EGA78" s="87"/>
      <c r="EGB78" s="87"/>
      <c r="EGC78" s="87"/>
      <c r="EGD78" s="87"/>
      <c r="EGE78" s="87"/>
      <c r="EGF78" s="87"/>
      <c r="EGG78" s="87"/>
      <c r="EGH78" s="87"/>
      <c r="EGI78" s="87"/>
      <c r="EGJ78" s="87"/>
      <c r="EGK78" s="87"/>
      <c r="EGL78" s="87"/>
      <c r="EGM78" s="87"/>
      <c r="EGN78" s="87"/>
      <c r="EGO78" s="87"/>
      <c r="EGP78" s="87"/>
      <c r="EGQ78" s="87"/>
      <c r="EGR78" s="87"/>
      <c r="EGS78" s="87"/>
      <c r="EGT78" s="87"/>
      <c r="EGU78" s="87"/>
      <c r="EGV78" s="87"/>
      <c r="EGW78" s="87"/>
      <c r="EGX78" s="87"/>
      <c r="EGY78" s="87"/>
      <c r="EGZ78" s="87"/>
      <c r="EHA78" s="87"/>
      <c r="EHB78" s="87"/>
      <c r="EHC78" s="87"/>
      <c r="EHD78" s="87"/>
      <c r="EHE78" s="87"/>
      <c r="EHF78" s="87"/>
      <c r="EHG78" s="87"/>
      <c r="EHH78" s="87"/>
      <c r="EHI78" s="87"/>
      <c r="EHJ78" s="87"/>
      <c r="EHK78" s="87"/>
      <c r="EHL78" s="87"/>
      <c r="EHM78" s="87"/>
      <c r="EHN78" s="87"/>
      <c r="EHO78" s="87"/>
      <c r="EHP78" s="87"/>
      <c r="EHQ78" s="87"/>
      <c r="EHR78" s="87"/>
      <c r="EHS78" s="87"/>
      <c r="EHT78" s="87"/>
      <c r="EHU78" s="87"/>
      <c r="EHV78" s="87"/>
      <c r="EHW78" s="87"/>
      <c r="EHX78" s="87"/>
      <c r="EHY78" s="87"/>
      <c r="EHZ78" s="87"/>
      <c r="EIA78" s="87"/>
      <c r="EIB78" s="87"/>
      <c r="EIC78" s="87"/>
      <c r="EID78" s="87"/>
      <c r="EIE78" s="87"/>
      <c r="EIF78" s="87"/>
      <c r="EIG78" s="87"/>
      <c r="EIH78" s="87"/>
      <c r="EII78" s="87"/>
      <c r="EIJ78" s="87"/>
      <c r="EIK78" s="87"/>
      <c r="EIL78" s="87"/>
      <c r="EIM78" s="87"/>
      <c r="EIN78" s="87"/>
      <c r="EIO78" s="87"/>
      <c r="EIP78" s="87"/>
      <c r="EIQ78" s="87"/>
      <c r="EIR78" s="87"/>
      <c r="EIS78" s="87"/>
      <c r="EIT78" s="87"/>
      <c r="EIU78" s="87"/>
      <c r="EIV78" s="87"/>
      <c r="EIW78" s="87"/>
      <c r="EIX78" s="87"/>
      <c r="EIY78" s="87"/>
      <c r="EIZ78" s="87"/>
      <c r="EJA78" s="87"/>
      <c r="EJB78" s="87"/>
      <c r="EJC78" s="87"/>
      <c r="EJD78" s="87"/>
      <c r="EJE78" s="87"/>
      <c r="EJF78" s="87"/>
      <c r="EJG78" s="87"/>
      <c r="EJH78" s="87"/>
      <c r="EJI78" s="87"/>
      <c r="EJJ78" s="87"/>
      <c r="EJK78" s="87"/>
      <c r="EJL78" s="87"/>
      <c r="EJM78" s="87"/>
      <c r="EJN78" s="87"/>
      <c r="EJO78" s="87"/>
      <c r="EJP78" s="87"/>
      <c r="EJQ78" s="87"/>
      <c r="EJR78" s="87"/>
      <c r="EJS78" s="87"/>
      <c r="EJT78" s="87"/>
      <c r="EJU78" s="87"/>
      <c r="EJV78" s="87"/>
      <c r="EJW78" s="87"/>
      <c r="EJX78" s="87"/>
      <c r="EJY78" s="87"/>
      <c r="EJZ78" s="87"/>
      <c r="EKA78" s="87"/>
      <c r="EKB78" s="87"/>
      <c r="EKC78" s="87"/>
      <c r="EKD78" s="87"/>
      <c r="EKE78" s="87"/>
      <c r="EKF78" s="87"/>
      <c r="EKG78" s="87"/>
      <c r="EKH78" s="87"/>
      <c r="EKI78" s="87"/>
      <c r="EKJ78" s="87"/>
      <c r="EKK78" s="87"/>
      <c r="EKL78" s="87"/>
      <c r="EKM78" s="87"/>
      <c r="EKN78" s="87"/>
      <c r="EKO78" s="87"/>
      <c r="EKP78" s="87"/>
      <c r="EKQ78" s="87"/>
      <c r="EKR78" s="87"/>
      <c r="EKS78" s="87"/>
      <c r="EKT78" s="87"/>
      <c r="EKU78" s="87"/>
      <c r="EKV78" s="87"/>
      <c r="EKW78" s="87"/>
      <c r="EKX78" s="87"/>
      <c r="EKY78" s="87"/>
      <c r="EKZ78" s="87"/>
      <c r="ELA78" s="87"/>
      <c r="ELB78" s="87"/>
      <c r="ELC78" s="87"/>
      <c r="ELD78" s="87"/>
      <c r="ELE78" s="87"/>
      <c r="ELF78" s="87"/>
      <c r="ELG78" s="87"/>
      <c r="ELH78" s="87"/>
      <c r="ELI78" s="87"/>
      <c r="ELJ78" s="87"/>
      <c r="ELK78" s="87"/>
      <c r="ELL78" s="87"/>
      <c r="ELM78" s="87"/>
      <c r="ELN78" s="87"/>
      <c r="ELO78" s="87"/>
      <c r="ELP78" s="87"/>
      <c r="ELQ78" s="87"/>
      <c r="ELR78" s="87"/>
      <c r="ELS78" s="87"/>
      <c r="ELT78" s="87"/>
      <c r="ELU78" s="87"/>
      <c r="ELV78" s="87"/>
      <c r="ELW78" s="87"/>
      <c r="ELX78" s="87"/>
      <c r="ELY78" s="87"/>
      <c r="ELZ78" s="87"/>
      <c r="EMA78" s="87"/>
      <c r="EMB78" s="87"/>
      <c r="EMC78" s="87"/>
      <c r="EMD78" s="87"/>
      <c r="EME78" s="87"/>
      <c r="EMF78" s="87"/>
      <c r="EMG78" s="87"/>
      <c r="EMH78" s="87"/>
      <c r="EMI78" s="87"/>
      <c r="EMJ78" s="87"/>
      <c r="EMK78" s="87"/>
      <c r="EML78" s="87"/>
      <c r="EMM78" s="87"/>
      <c r="EMN78" s="87"/>
      <c r="EMO78" s="87"/>
      <c r="EMP78" s="87"/>
      <c r="EMQ78" s="87"/>
      <c r="EMR78" s="87"/>
      <c r="EMS78" s="87"/>
      <c r="EMT78" s="87"/>
      <c r="EMU78" s="87"/>
      <c r="EMV78" s="87"/>
      <c r="EMW78" s="87"/>
      <c r="EMX78" s="87"/>
      <c r="EMY78" s="87"/>
      <c r="EMZ78" s="87"/>
      <c r="ENA78" s="87"/>
      <c r="ENB78" s="87"/>
      <c r="ENC78" s="87"/>
      <c r="END78" s="87"/>
      <c r="ENE78" s="87"/>
      <c r="ENF78" s="87"/>
      <c r="ENG78" s="87"/>
      <c r="ENH78" s="87"/>
      <c r="ENI78" s="87"/>
      <c r="ENJ78" s="87"/>
      <c r="ENK78" s="87"/>
      <c r="ENL78" s="87"/>
      <c r="ENM78" s="87"/>
      <c r="ENN78" s="87"/>
      <c r="ENO78" s="87"/>
      <c r="ENP78" s="87"/>
      <c r="ENQ78" s="87"/>
      <c r="ENR78" s="87"/>
      <c r="ENS78" s="87"/>
      <c r="ENT78" s="87"/>
      <c r="ENU78" s="87"/>
      <c r="ENV78" s="87"/>
      <c r="ENW78" s="87"/>
      <c r="ENX78" s="87"/>
      <c r="ENY78" s="87"/>
      <c r="ENZ78" s="87"/>
      <c r="EOA78" s="87"/>
      <c r="EOB78" s="87"/>
      <c r="EOC78" s="87"/>
      <c r="EOD78" s="87"/>
      <c r="EOE78" s="87"/>
      <c r="EOF78" s="87"/>
      <c r="EOG78" s="87"/>
      <c r="EOH78" s="87"/>
      <c r="EOI78" s="87"/>
      <c r="EOJ78" s="87"/>
      <c r="EOK78" s="87"/>
      <c r="EOL78" s="87"/>
      <c r="EOM78" s="87"/>
      <c r="EON78" s="87"/>
      <c r="EOO78" s="87"/>
      <c r="EOP78" s="87"/>
      <c r="EOQ78" s="87"/>
      <c r="EOR78" s="87"/>
      <c r="EOS78" s="87"/>
      <c r="EOT78" s="87"/>
      <c r="EOU78" s="87"/>
      <c r="EOV78" s="87"/>
      <c r="EOW78" s="87"/>
      <c r="EOX78" s="87"/>
      <c r="EOY78" s="87"/>
      <c r="EOZ78" s="87"/>
      <c r="EPA78" s="87"/>
      <c r="EPB78" s="87"/>
      <c r="EPC78" s="87"/>
      <c r="EPD78" s="87"/>
      <c r="EPE78" s="87"/>
      <c r="EPF78" s="87"/>
      <c r="EPG78" s="87"/>
      <c r="EPH78" s="87"/>
      <c r="EPI78" s="87"/>
      <c r="EPJ78" s="87"/>
      <c r="EPK78" s="87"/>
      <c r="EPL78" s="87"/>
      <c r="EPM78" s="87"/>
      <c r="EPN78" s="87"/>
      <c r="EPO78" s="87"/>
      <c r="EPP78" s="87"/>
      <c r="EPQ78" s="87"/>
      <c r="EPR78" s="87"/>
      <c r="EPS78" s="87"/>
      <c r="EPT78" s="87"/>
      <c r="EPU78" s="87"/>
      <c r="EPV78" s="87"/>
      <c r="EPW78" s="87"/>
      <c r="EPX78" s="87"/>
      <c r="EPY78" s="87"/>
      <c r="EPZ78" s="87"/>
      <c r="EQA78" s="87"/>
      <c r="EQB78" s="87"/>
      <c r="EQC78" s="87"/>
      <c r="EQD78" s="87"/>
      <c r="EQE78" s="87"/>
      <c r="EQF78" s="87"/>
      <c r="EQG78" s="87"/>
      <c r="EQH78" s="87"/>
      <c r="EQI78" s="87"/>
      <c r="EQJ78" s="87"/>
      <c r="EQK78" s="87"/>
      <c r="EQL78" s="87"/>
      <c r="EQM78" s="87"/>
      <c r="EQN78" s="87"/>
      <c r="EQO78" s="87"/>
      <c r="EQP78" s="87"/>
      <c r="EQQ78" s="87"/>
      <c r="EQR78" s="87"/>
      <c r="EQS78" s="87"/>
      <c r="EQT78" s="87"/>
      <c r="EQU78" s="87"/>
      <c r="EQV78" s="87"/>
      <c r="EQW78" s="87"/>
      <c r="EQX78" s="87"/>
      <c r="EQY78" s="87"/>
      <c r="EQZ78" s="87"/>
      <c r="ERA78" s="87"/>
      <c r="ERB78" s="87"/>
      <c r="ERC78" s="87"/>
      <c r="ERD78" s="87"/>
      <c r="ERE78" s="87"/>
      <c r="ERF78" s="87"/>
      <c r="ERG78" s="87"/>
      <c r="ERH78" s="87"/>
      <c r="ERI78" s="87"/>
      <c r="ERJ78" s="87"/>
      <c r="ERK78" s="87"/>
      <c r="ERL78" s="87"/>
      <c r="ERM78" s="87"/>
      <c r="ERN78" s="87"/>
      <c r="ERO78" s="87"/>
      <c r="ERP78" s="87"/>
      <c r="ERQ78" s="87"/>
      <c r="ERR78" s="87"/>
      <c r="ERS78" s="87"/>
      <c r="ERT78" s="87"/>
      <c r="ERU78" s="87"/>
      <c r="ERV78" s="87"/>
      <c r="ERW78" s="87"/>
      <c r="ERX78" s="87"/>
      <c r="ERY78" s="87"/>
      <c r="ERZ78" s="87"/>
      <c r="ESA78" s="87"/>
      <c r="ESB78" s="87"/>
      <c r="ESC78" s="87"/>
      <c r="ESD78" s="87"/>
      <c r="ESE78" s="87"/>
      <c r="ESF78" s="87"/>
      <c r="ESG78" s="87"/>
      <c r="ESH78" s="87"/>
      <c r="ESI78" s="87"/>
      <c r="ESJ78" s="87"/>
      <c r="ESK78" s="87"/>
      <c r="ESL78" s="87"/>
      <c r="ESM78" s="87"/>
      <c r="ESN78" s="87"/>
      <c r="ESO78" s="87"/>
      <c r="ESP78" s="87"/>
      <c r="ESQ78" s="87"/>
      <c r="ESR78" s="87"/>
      <c r="ESS78" s="87"/>
      <c r="EST78" s="87"/>
      <c r="ESU78" s="87"/>
      <c r="ESV78" s="87"/>
      <c r="ESW78" s="87"/>
      <c r="ESX78" s="87"/>
      <c r="ESY78" s="87"/>
      <c r="ESZ78" s="87"/>
      <c r="ETA78" s="87"/>
      <c r="ETB78" s="87"/>
      <c r="ETC78" s="87"/>
      <c r="ETD78" s="87"/>
      <c r="ETE78" s="87"/>
      <c r="ETF78" s="87"/>
      <c r="ETG78" s="87"/>
      <c r="ETH78" s="87"/>
      <c r="ETI78" s="87"/>
      <c r="ETJ78" s="87"/>
      <c r="ETK78" s="87"/>
      <c r="ETL78" s="87"/>
      <c r="ETM78" s="87"/>
      <c r="ETN78" s="87"/>
      <c r="ETO78" s="87"/>
      <c r="ETP78" s="87"/>
      <c r="ETQ78" s="87"/>
      <c r="ETR78" s="87"/>
      <c r="ETS78" s="87"/>
      <c r="ETT78" s="87"/>
      <c r="ETU78" s="87"/>
      <c r="ETV78" s="87"/>
      <c r="ETW78" s="87"/>
      <c r="ETX78" s="87"/>
      <c r="ETY78" s="87"/>
      <c r="ETZ78" s="87"/>
      <c r="EUA78" s="87"/>
      <c r="EUB78" s="87"/>
      <c r="EUC78" s="87"/>
      <c r="EUD78" s="87"/>
      <c r="EUE78" s="87"/>
      <c r="EUF78" s="87"/>
      <c r="EUG78" s="87"/>
      <c r="EUH78" s="87"/>
      <c r="EUI78" s="87"/>
      <c r="EUJ78" s="87"/>
      <c r="EUK78" s="87"/>
      <c r="EUL78" s="87"/>
      <c r="EUM78" s="87"/>
      <c r="EUN78" s="87"/>
      <c r="EUO78" s="87"/>
      <c r="EUP78" s="87"/>
      <c r="EUQ78" s="87"/>
      <c r="EUR78" s="87"/>
      <c r="EUS78" s="87"/>
      <c r="EUT78" s="87"/>
      <c r="EUU78" s="87"/>
      <c r="EUV78" s="87"/>
      <c r="EUW78" s="87"/>
      <c r="EUX78" s="87"/>
      <c r="EUY78" s="87"/>
      <c r="EUZ78" s="87"/>
      <c r="EVA78" s="87"/>
      <c r="EVB78" s="87"/>
      <c r="EVC78" s="87"/>
      <c r="EVD78" s="87"/>
      <c r="EVE78" s="87"/>
      <c r="EVF78" s="87"/>
      <c r="EVG78" s="87"/>
      <c r="EVH78" s="87"/>
      <c r="EVI78" s="87"/>
      <c r="EVJ78" s="87"/>
      <c r="EVK78" s="87"/>
      <c r="EVL78" s="87"/>
      <c r="EVM78" s="87"/>
      <c r="EVN78" s="87"/>
      <c r="EVO78" s="87"/>
      <c r="EVP78" s="87"/>
      <c r="EVQ78" s="87"/>
      <c r="EVR78" s="87"/>
      <c r="EVS78" s="87"/>
      <c r="EVT78" s="87"/>
      <c r="EVU78" s="87"/>
      <c r="EVV78" s="87"/>
      <c r="EVW78" s="87"/>
      <c r="EVX78" s="87"/>
      <c r="EVY78" s="87"/>
      <c r="EVZ78" s="87"/>
      <c r="EWA78" s="87"/>
      <c r="EWB78" s="87"/>
      <c r="EWC78" s="87"/>
      <c r="EWD78" s="87"/>
      <c r="EWE78" s="87"/>
      <c r="EWF78" s="87"/>
      <c r="EWG78" s="87"/>
      <c r="EWH78" s="87"/>
      <c r="EWI78" s="87"/>
      <c r="EWJ78" s="87"/>
      <c r="EWK78" s="87"/>
      <c r="EWL78" s="87"/>
      <c r="EWM78" s="87"/>
      <c r="EWN78" s="87"/>
      <c r="EWO78" s="87"/>
      <c r="EWP78" s="87"/>
      <c r="EWQ78" s="87"/>
      <c r="EWR78" s="87"/>
      <c r="EWS78" s="87"/>
      <c r="EWT78" s="87"/>
      <c r="EWU78" s="87"/>
      <c r="EWV78" s="87"/>
      <c r="EWW78" s="87"/>
      <c r="EWX78" s="87"/>
      <c r="EWY78" s="87"/>
      <c r="EWZ78" s="87"/>
      <c r="EXA78" s="87"/>
      <c r="EXB78" s="87"/>
      <c r="EXC78" s="87"/>
      <c r="EXD78" s="87"/>
      <c r="EXE78" s="87"/>
      <c r="EXF78" s="87"/>
      <c r="EXG78" s="87"/>
      <c r="EXH78" s="87"/>
      <c r="EXI78" s="87"/>
      <c r="EXJ78" s="87"/>
      <c r="EXK78" s="87"/>
      <c r="EXL78" s="87"/>
      <c r="EXM78" s="87"/>
      <c r="EXN78" s="87"/>
      <c r="EXO78" s="87"/>
      <c r="EXP78" s="87"/>
      <c r="EXQ78" s="87"/>
      <c r="EXR78" s="87"/>
      <c r="EXS78" s="87"/>
      <c r="EXT78" s="87"/>
      <c r="EXU78" s="87"/>
      <c r="EXV78" s="87"/>
      <c r="EXW78" s="87"/>
      <c r="EXX78" s="87"/>
      <c r="EXY78" s="87"/>
      <c r="EXZ78" s="87"/>
      <c r="EYA78" s="87"/>
      <c r="EYB78" s="87"/>
      <c r="EYC78" s="87"/>
      <c r="EYD78" s="87"/>
      <c r="EYE78" s="87"/>
      <c r="EYF78" s="87"/>
      <c r="EYG78" s="87"/>
      <c r="EYH78" s="87"/>
      <c r="EYI78" s="87"/>
      <c r="EYJ78" s="87"/>
      <c r="EYK78" s="87"/>
      <c r="EYL78" s="87"/>
      <c r="EYM78" s="87"/>
      <c r="EYN78" s="87"/>
      <c r="EYO78" s="87"/>
      <c r="EYP78" s="87"/>
      <c r="EYQ78" s="87"/>
      <c r="EYR78" s="87"/>
      <c r="EYS78" s="87"/>
      <c r="EYT78" s="87"/>
      <c r="EYU78" s="87"/>
      <c r="EYV78" s="87"/>
      <c r="EYW78" s="87"/>
      <c r="EYX78" s="87"/>
      <c r="EYY78" s="87"/>
      <c r="EYZ78" s="87"/>
      <c r="EZA78" s="87"/>
      <c r="EZB78" s="87"/>
      <c r="EZC78" s="87"/>
      <c r="EZD78" s="87"/>
      <c r="EZE78" s="87"/>
      <c r="EZF78" s="87"/>
      <c r="EZG78" s="87"/>
      <c r="EZH78" s="87"/>
      <c r="EZI78" s="87"/>
      <c r="EZJ78" s="87"/>
      <c r="EZK78" s="87"/>
      <c r="EZL78" s="87"/>
      <c r="EZM78" s="87"/>
      <c r="EZN78" s="87"/>
      <c r="EZO78" s="87"/>
      <c r="EZP78" s="87"/>
      <c r="EZQ78" s="87"/>
      <c r="EZR78" s="87"/>
      <c r="EZS78" s="87"/>
      <c r="EZT78" s="87"/>
      <c r="EZU78" s="87"/>
      <c r="EZV78" s="87"/>
      <c r="EZW78" s="87"/>
      <c r="EZX78" s="87"/>
      <c r="EZY78" s="87"/>
      <c r="EZZ78" s="87"/>
      <c r="FAA78" s="87"/>
      <c r="FAB78" s="87"/>
      <c r="FAC78" s="87"/>
      <c r="FAD78" s="87"/>
      <c r="FAE78" s="87"/>
      <c r="FAF78" s="87"/>
      <c r="FAG78" s="87"/>
      <c r="FAH78" s="87"/>
      <c r="FAI78" s="87"/>
      <c r="FAJ78" s="87"/>
      <c r="FAK78" s="87"/>
      <c r="FAL78" s="87"/>
      <c r="FAM78" s="87"/>
      <c r="FAN78" s="87"/>
      <c r="FAO78" s="87"/>
      <c r="FAP78" s="87"/>
      <c r="FAQ78" s="87"/>
      <c r="FAR78" s="87"/>
      <c r="FAS78" s="87"/>
      <c r="FAT78" s="87"/>
      <c r="FAU78" s="87"/>
      <c r="FAV78" s="87"/>
      <c r="FAW78" s="87"/>
      <c r="FAX78" s="87"/>
      <c r="FAY78" s="87"/>
      <c r="FAZ78" s="87"/>
      <c r="FBA78" s="87"/>
      <c r="FBB78" s="87"/>
      <c r="FBC78" s="87"/>
      <c r="FBD78" s="87"/>
      <c r="FBE78" s="87"/>
      <c r="FBF78" s="87"/>
      <c r="FBG78" s="87"/>
      <c r="FBH78" s="87"/>
      <c r="FBI78" s="87"/>
      <c r="FBJ78" s="87"/>
      <c r="FBK78" s="87"/>
      <c r="FBL78" s="87"/>
      <c r="FBM78" s="87"/>
      <c r="FBN78" s="87"/>
      <c r="FBO78" s="87"/>
      <c r="FBP78" s="87"/>
      <c r="FBQ78" s="87"/>
      <c r="FBR78" s="87"/>
      <c r="FBS78" s="87"/>
      <c r="FBT78" s="87"/>
      <c r="FBU78" s="87"/>
      <c r="FBV78" s="87"/>
      <c r="FBW78" s="87"/>
      <c r="FBX78" s="87"/>
      <c r="FBY78" s="87"/>
      <c r="FBZ78" s="87"/>
      <c r="FCA78" s="87"/>
      <c r="FCB78" s="87"/>
      <c r="FCC78" s="87"/>
      <c r="FCD78" s="87"/>
      <c r="FCE78" s="87"/>
      <c r="FCF78" s="87"/>
      <c r="FCG78" s="87"/>
      <c r="FCH78" s="87"/>
      <c r="FCI78" s="87"/>
      <c r="FCJ78" s="87"/>
      <c r="FCK78" s="87"/>
      <c r="FCL78" s="87"/>
      <c r="FCM78" s="87"/>
      <c r="FCN78" s="87"/>
      <c r="FCO78" s="87"/>
      <c r="FCP78" s="87"/>
      <c r="FCQ78" s="87"/>
      <c r="FCR78" s="87"/>
      <c r="FCS78" s="87"/>
      <c r="FCT78" s="87"/>
      <c r="FCU78" s="87"/>
      <c r="FCV78" s="87"/>
      <c r="FCW78" s="87"/>
      <c r="FCX78" s="87"/>
      <c r="FCY78" s="87"/>
      <c r="FCZ78" s="87"/>
      <c r="FDA78" s="87"/>
      <c r="FDB78" s="87"/>
      <c r="FDC78" s="87"/>
      <c r="FDD78" s="87"/>
      <c r="FDE78" s="87"/>
      <c r="FDF78" s="87"/>
      <c r="FDG78" s="87"/>
      <c r="FDH78" s="87"/>
      <c r="FDI78" s="87"/>
      <c r="FDJ78" s="87"/>
      <c r="FDK78" s="87"/>
      <c r="FDL78" s="87"/>
      <c r="FDM78" s="87"/>
      <c r="FDN78" s="87"/>
      <c r="FDO78" s="87"/>
      <c r="FDP78" s="87"/>
      <c r="FDQ78" s="87"/>
      <c r="FDR78" s="87"/>
      <c r="FDS78" s="87"/>
      <c r="FDT78" s="87"/>
      <c r="FDU78" s="87"/>
      <c r="FDV78" s="87"/>
      <c r="FDW78" s="87"/>
      <c r="FDX78" s="87"/>
      <c r="FDY78" s="87"/>
      <c r="FDZ78" s="87"/>
      <c r="FEA78" s="87"/>
      <c r="FEB78" s="87"/>
      <c r="FEC78" s="87"/>
      <c r="FED78" s="87"/>
      <c r="FEE78" s="87"/>
      <c r="FEF78" s="87"/>
      <c r="FEG78" s="87"/>
      <c r="FEH78" s="87"/>
      <c r="FEI78" s="87"/>
      <c r="FEJ78" s="87"/>
      <c r="FEK78" s="87"/>
      <c r="FEL78" s="87"/>
      <c r="FEM78" s="87"/>
      <c r="FEN78" s="87"/>
      <c r="FEO78" s="87"/>
      <c r="FEP78" s="87"/>
      <c r="FEQ78" s="87"/>
      <c r="FER78" s="87"/>
      <c r="FES78" s="87"/>
      <c r="FET78" s="87"/>
      <c r="FEU78" s="87"/>
      <c r="FEV78" s="87"/>
      <c r="FEW78" s="87"/>
      <c r="FEX78" s="87"/>
      <c r="FEY78" s="87"/>
      <c r="FEZ78" s="87"/>
      <c r="FFA78" s="87"/>
      <c r="FFB78" s="87"/>
      <c r="FFC78" s="87"/>
      <c r="FFD78" s="87"/>
      <c r="FFE78" s="87"/>
      <c r="FFF78" s="87"/>
      <c r="FFG78" s="87"/>
      <c r="FFH78" s="87"/>
      <c r="FFI78" s="87"/>
      <c r="FFJ78" s="87"/>
      <c r="FFK78" s="87"/>
      <c r="FFL78" s="87"/>
      <c r="FFM78" s="87"/>
      <c r="FFN78" s="87"/>
      <c r="FFO78" s="87"/>
      <c r="FFP78" s="87"/>
      <c r="FFQ78" s="87"/>
      <c r="FFR78" s="87"/>
      <c r="FFS78" s="87"/>
      <c r="FFT78" s="87"/>
      <c r="FFU78" s="87"/>
      <c r="FFV78" s="87"/>
      <c r="FFW78" s="87"/>
      <c r="FFX78" s="87"/>
      <c r="FFY78" s="87"/>
      <c r="FFZ78" s="87"/>
      <c r="FGA78" s="87"/>
      <c r="FGB78" s="87"/>
      <c r="FGC78" s="87"/>
      <c r="FGD78" s="87"/>
      <c r="FGE78" s="87"/>
      <c r="FGF78" s="87"/>
      <c r="FGG78" s="87"/>
      <c r="FGH78" s="87"/>
      <c r="FGI78" s="87"/>
      <c r="FGJ78" s="87"/>
      <c r="FGK78" s="87"/>
      <c r="FGL78" s="87"/>
      <c r="FGM78" s="87"/>
      <c r="FGN78" s="87"/>
      <c r="FGO78" s="87"/>
      <c r="FGP78" s="87"/>
      <c r="FGQ78" s="87"/>
      <c r="FGR78" s="87"/>
      <c r="FGS78" s="87"/>
      <c r="FGT78" s="87"/>
      <c r="FGU78" s="87"/>
      <c r="FGV78" s="87"/>
      <c r="FGW78" s="87"/>
      <c r="FGX78" s="87"/>
      <c r="FGY78" s="87"/>
      <c r="FGZ78" s="87"/>
      <c r="FHA78" s="87"/>
      <c r="FHB78" s="87"/>
      <c r="FHC78" s="87"/>
      <c r="FHD78" s="87"/>
      <c r="FHE78" s="87"/>
      <c r="FHF78" s="87"/>
      <c r="FHG78" s="87"/>
      <c r="FHH78" s="87"/>
      <c r="FHI78" s="87"/>
      <c r="FHJ78" s="87"/>
      <c r="FHK78" s="87"/>
      <c r="FHL78" s="87"/>
      <c r="FHM78" s="87"/>
      <c r="FHN78" s="87"/>
      <c r="FHO78" s="87"/>
      <c r="FHP78" s="87"/>
      <c r="FHQ78" s="87"/>
      <c r="FHR78" s="87"/>
      <c r="FHS78" s="87"/>
      <c r="FHT78" s="87"/>
      <c r="FHU78" s="87"/>
      <c r="FHV78" s="87"/>
      <c r="FHW78" s="87"/>
      <c r="FHX78" s="87"/>
      <c r="FHY78" s="87"/>
      <c r="FHZ78" s="87"/>
      <c r="FIA78" s="87"/>
      <c r="FIB78" s="87"/>
      <c r="FIC78" s="87"/>
      <c r="FID78" s="87"/>
      <c r="FIE78" s="87"/>
      <c r="FIF78" s="87"/>
      <c r="FIG78" s="87"/>
      <c r="FIH78" s="87"/>
      <c r="FII78" s="87"/>
      <c r="FIJ78" s="87"/>
      <c r="FIK78" s="87"/>
      <c r="FIL78" s="87"/>
      <c r="FIM78" s="87"/>
      <c r="FIN78" s="87"/>
      <c r="FIO78" s="87"/>
      <c r="FIP78" s="87"/>
      <c r="FIQ78" s="87"/>
      <c r="FIR78" s="87"/>
      <c r="FIS78" s="87"/>
      <c r="FIT78" s="87"/>
      <c r="FIU78" s="87"/>
      <c r="FIV78" s="87"/>
      <c r="FIW78" s="87"/>
      <c r="FIX78" s="87"/>
      <c r="FIY78" s="87"/>
      <c r="FIZ78" s="87"/>
      <c r="FJA78" s="87"/>
      <c r="FJB78" s="87"/>
      <c r="FJC78" s="87"/>
      <c r="FJD78" s="87"/>
      <c r="FJE78" s="87"/>
      <c r="FJF78" s="87"/>
      <c r="FJG78" s="87"/>
      <c r="FJH78" s="87"/>
      <c r="FJI78" s="87"/>
      <c r="FJJ78" s="87"/>
      <c r="FJK78" s="87"/>
      <c r="FJL78" s="87"/>
      <c r="FJM78" s="87"/>
      <c r="FJN78" s="87"/>
      <c r="FJO78" s="87"/>
      <c r="FJP78" s="87"/>
      <c r="FJQ78" s="87"/>
      <c r="FJR78" s="87"/>
      <c r="FJS78" s="87"/>
      <c r="FJT78" s="87"/>
      <c r="FJU78" s="87"/>
      <c r="FJV78" s="87"/>
      <c r="FJW78" s="87"/>
      <c r="FJX78" s="87"/>
      <c r="FJY78" s="87"/>
      <c r="FJZ78" s="87"/>
      <c r="FKA78" s="87"/>
      <c r="FKB78" s="87"/>
      <c r="FKC78" s="87"/>
      <c r="FKD78" s="87"/>
      <c r="FKE78" s="87"/>
      <c r="FKF78" s="87"/>
      <c r="FKG78" s="87"/>
      <c r="FKH78" s="87"/>
      <c r="FKI78" s="87"/>
      <c r="FKJ78" s="87"/>
      <c r="FKK78" s="87"/>
      <c r="FKL78" s="87"/>
      <c r="FKM78" s="87"/>
      <c r="FKN78" s="87"/>
      <c r="FKO78" s="87"/>
      <c r="FKP78" s="87"/>
      <c r="FKQ78" s="87"/>
      <c r="FKR78" s="87"/>
      <c r="FKS78" s="87"/>
      <c r="FKT78" s="87"/>
      <c r="FKU78" s="87"/>
      <c r="FKV78" s="87"/>
      <c r="FKW78" s="87"/>
      <c r="FKX78" s="87"/>
      <c r="FKY78" s="87"/>
      <c r="FKZ78" s="87"/>
      <c r="FLA78" s="87"/>
      <c r="FLB78" s="87"/>
      <c r="FLC78" s="87"/>
      <c r="FLD78" s="87"/>
      <c r="FLE78" s="87"/>
      <c r="FLF78" s="87"/>
      <c r="FLG78" s="87"/>
      <c r="FLH78" s="87"/>
      <c r="FLI78" s="87"/>
      <c r="FLJ78" s="87"/>
      <c r="FLK78" s="87"/>
      <c r="FLL78" s="87"/>
      <c r="FLM78" s="87"/>
      <c r="FLN78" s="87"/>
      <c r="FLO78" s="87"/>
      <c r="FLP78" s="87"/>
      <c r="FLQ78" s="87"/>
      <c r="FLR78" s="87"/>
      <c r="FLS78" s="87"/>
      <c r="FLT78" s="87"/>
      <c r="FLU78" s="87"/>
      <c r="FLV78" s="87"/>
      <c r="FLW78" s="87"/>
      <c r="FLX78" s="87"/>
      <c r="FLY78" s="87"/>
      <c r="FLZ78" s="87"/>
      <c r="FMA78" s="87"/>
      <c r="FMB78" s="87"/>
      <c r="FMC78" s="87"/>
      <c r="FMD78" s="87"/>
      <c r="FME78" s="87"/>
      <c r="FMF78" s="87"/>
      <c r="FMG78" s="87"/>
      <c r="FMH78" s="87"/>
      <c r="FMI78" s="87"/>
      <c r="FMJ78" s="87"/>
      <c r="FMK78" s="87"/>
      <c r="FML78" s="87"/>
      <c r="FMM78" s="87"/>
      <c r="FMN78" s="87"/>
      <c r="FMO78" s="87"/>
      <c r="FMP78" s="87"/>
      <c r="FMQ78" s="87"/>
      <c r="FMR78" s="87"/>
      <c r="FMS78" s="87"/>
      <c r="FMT78" s="87"/>
      <c r="FMU78" s="87"/>
      <c r="FMV78" s="87"/>
      <c r="FMW78" s="87"/>
      <c r="FMX78" s="87"/>
      <c r="FMY78" s="87"/>
      <c r="FMZ78" s="87"/>
      <c r="FNA78" s="87"/>
      <c r="FNB78" s="87"/>
      <c r="FNC78" s="87"/>
      <c r="FND78" s="87"/>
      <c r="FNE78" s="87"/>
      <c r="FNF78" s="87"/>
      <c r="FNG78" s="87"/>
      <c r="FNH78" s="87"/>
      <c r="FNI78" s="87"/>
      <c r="FNJ78" s="87"/>
      <c r="FNK78" s="87"/>
      <c r="FNL78" s="87"/>
      <c r="FNM78" s="87"/>
      <c r="FNN78" s="87"/>
      <c r="FNO78" s="87"/>
      <c r="FNP78" s="87"/>
      <c r="FNQ78" s="87"/>
      <c r="FNR78" s="87"/>
      <c r="FNS78" s="87"/>
      <c r="FNT78" s="87"/>
      <c r="FNU78" s="87"/>
      <c r="FNV78" s="87"/>
      <c r="FNW78" s="87"/>
      <c r="FNX78" s="87"/>
      <c r="FNY78" s="87"/>
      <c r="FNZ78" s="87"/>
      <c r="FOA78" s="87"/>
      <c r="FOB78" s="87"/>
      <c r="FOC78" s="87"/>
      <c r="FOD78" s="87"/>
      <c r="FOE78" s="87"/>
      <c r="FOF78" s="87"/>
      <c r="FOG78" s="87"/>
      <c r="FOH78" s="87"/>
      <c r="FOI78" s="87"/>
      <c r="FOJ78" s="87"/>
      <c r="FOK78" s="87"/>
      <c r="FOL78" s="87"/>
      <c r="FOM78" s="87"/>
      <c r="FON78" s="87"/>
      <c r="FOO78" s="87"/>
      <c r="FOP78" s="87"/>
      <c r="FOQ78" s="87"/>
      <c r="FOR78" s="87"/>
      <c r="FOS78" s="87"/>
      <c r="FOT78" s="87"/>
      <c r="FOU78" s="87"/>
      <c r="FOV78" s="87"/>
      <c r="FOW78" s="87"/>
      <c r="FOX78" s="87"/>
      <c r="FOY78" s="87"/>
      <c r="FOZ78" s="87"/>
      <c r="FPA78" s="87"/>
      <c r="FPB78" s="87"/>
      <c r="FPC78" s="87"/>
      <c r="FPD78" s="87"/>
      <c r="FPE78" s="87"/>
      <c r="FPF78" s="87"/>
      <c r="FPG78" s="87"/>
      <c r="FPH78" s="87"/>
      <c r="FPI78" s="87"/>
      <c r="FPJ78" s="87"/>
      <c r="FPK78" s="87"/>
      <c r="FPL78" s="87"/>
      <c r="FPM78" s="87"/>
      <c r="FPN78" s="87"/>
      <c r="FPO78" s="87"/>
      <c r="FPP78" s="87"/>
      <c r="FPQ78" s="87"/>
      <c r="FPR78" s="87"/>
      <c r="FPS78" s="87"/>
      <c r="FPT78" s="87"/>
      <c r="FPU78" s="87"/>
      <c r="FPV78" s="87"/>
      <c r="FPW78" s="87"/>
      <c r="FPX78" s="87"/>
      <c r="FPY78" s="87"/>
      <c r="FPZ78" s="87"/>
      <c r="FQA78" s="87"/>
      <c r="FQB78" s="87"/>
      <c r="FQC78" s="87"/>
      <c r="FQD78" s="87"/>
      <c r="FQE78" s="87"/>
      <c r="FQF78" s="87"/>
      <c r="FQG78" s="87"/>
      <c r="FQH78" s="87"/>
      <c r="FQI78" s="87"/>
      <c r="FQJ78" s="87"/>
      <c r="FQK78" s="87"/>
      <c r="FQL78" s="87"/>
      <c r="FQM78" s="87"/>
      <c r="FQN78" s="87"/>
      <c r="FQO78" s="87"/>
      <c r="FQP78" s="87"/>
      <c r="FQQ78" s="87"/>
      <c r="FQR78" s="87"/>
      <c r="FQS78" s="87"/>
      <c r="FQT78" s="87"/>
      <c r="FQU78" s="87"/>
      <c r="FQV78" s="87"/>
      <c r="FQW78" s="87"/>
      <c r="FQX78" s="87"/>
      <c r="FQY78" s="87"/>
      <c r="FQZ78" s="87"/>
      <c r="FRA78" s="87"/>
      <c r="FRB78" s="87"/>
      <c r="FRC78" s="87"/>
      <c r="FRD78" s="87"/>
      <c r="FRE78" s="87"/>
      <c r="FRF78" s="87"/>
      <c r="FRG78" s="87"/>
      <c r="FRH78" s="87"/>
      <c r="FRI78" s="87"/>
      <c r="FRJ78" s="87"/>
      <c r="FRK78" s="87"/>
      <c r="FRL78" s="87"/>
      <c r="FRM78" s="87"/>
      <c r="FRN78" s="87"/>
      <c r="FRO78" s="87"/>
      <c r="FRP78" s="87"/>
      <c r="FRQ78" s="87"/>
      <c r="FRR78" s="87"/>
      <c r="FRS78" s="87"/>
      <c r="FRT78" s="87"/>
      <c r="FRU78" s="87"/>
      <c r="FRV78" s="87"/>
      <c r="FRW78" s="87"/>
      <c r="FRX78" s="87"/>
      <c r="FRY78" s="87"/>
      <c r="FRZ78" s="87"/>
      <c r="FSA78" s="87"/>
      <c r="FSB78" s="87"/>
      <c r="FSC78" s="87"/>
      <c r="FSD78" s="87"/>
      <c r="FSE78" s="87"/>
      <c r="FSF78" s="87"/>
      <c r="FSG78" s="87"/>
      <c r="FSH78" s="87"/>
      <c r="FSI78" s="87"/>
      <c r="FSJ78" s="87"/>
      <c r="FSK78" s="87"/>
      <c r="FSL78" s="87"/>
      <c r="FSM78" s="87"/>
      <c r="FSN78" s="87"/>
      <c r="FSO78" s="87"/>
      <c r="FSP78" s="87"/>
      <c r="FSQ78" s="87"/>
      <c r="FSR78" s="87"/>
      <c r="FSS78" s="87"/>
      <c r="FST78" s="87"/>
      <c r="FSU78" s="87"/>
      <c r="FSV78" s="87"/>
      <c r="FSW78" s="87"/>
      <c r="FSX78" s="87"/>
      <c r="FSY78" s="87"/>
      <c r="FSZ78" s="87"/>
      <c r="FTA78" s="87"/>
      <c r="FTB78" s="87"/>
      <c r="FTC78" s="87"/>
      <c r="FTD78" s="87"/>
      <c r="FTE78" s="87"/>
      <c r="FTF78" s="87"/>
      <c r="FTG78" s="87"/>
      <c r="FTH78" s="87"/>
      <c r="FTI78" s="87"/>
      <c r="FTJ78" s="87"/>
      <c r="FTK78" s="87"/>
      <c r="FTL78" s="87"/>
      <c r="FTM78" s="87"/>
      <c r="FTN78" s="87"/>
      <c r="FTO78" s="87"/>
      <c r="FTP78" s="87"/>
      <c r="FTQ78" s="87"/>
      <c r="FTR78" s="87"/>
      <c r="FTS78" s="87"/>
      <c r="FTT78" s="87"/>
      <c r="FTU78" s="87"/>
      <c r="FTV78" s="87"/>
      <c r="FTW78" s="87"/>
      <c r="FTX78" s="87"/>
      <c r="FTY78" s="87"/>
      <c r="FTZ78" s="87"/>
      <c r="FUA78" s="87"/>
      <c r="FUB78" s="87"/>
      <c r="FUC78" s="87"/>
      <c r="FUD78" s="87"/>
      <c r="FUE78" s="87"/>
      <c r="FUF78" s="87"/>
      <c r="FUG78" s="87"/>
      <c r="FUH78" s="87"/>
      <c r="FUI78" s="87"/>
      <c r="FUJ78" s="87"/>
      <c r="FUK78" s="87"/>
      <c r="FUL78" s="87"/>
      <c r="FUM78" s="87"/>
      <c r="FUN78" s="87"/>
      <c r="FUO78" s="87"/>
      <c r="FUP78" s="87"/>
      <c r="FUQ78" s="87"/>
      <c r="FUR78" s="87"/>
      <c r="FUS78" s="87"/>
      <c r="FUT78" s="87"/>
      <c r="FUU78" s="87"/>
      <c r="FUV78" s="87"/>
      <c r="FUW78" s="87"/>
      <c r="FUX78" s="87"/>
      <c r="FUY78" s="87"/>
      <c r="FUZ78" s="87"/>
      <c r="FVA78" s="87"/>
      <c r="FVB78" s="87"/>
      <c r="FVC78" s="87"/>
      <c r="FVD78" s="87"/>
      <c r="FVE78" s="87"/>
      <c r="FVF78" s="87"/>
      <c r="FVG78" s="87"/>
      <c r="FVH78" s="87"/>
      <c r="FVI78" s="87"/>
      <c r="FVJ78" s="87"/>
      <c r="FVK78" s="87"/>
      <c r="FVL78" s="87"/>
      <c r="FVM78" s="87"/>
      <c r="FVN78" s="87"/>
      <c r="FVO78" s="87"/>
      <c r="FVP78" s="87"/>
      <c r="FVQ78" s="87"/>
      <c r="FVR78" s="87"/>
      <c r="FVS78" s="87"/>
      <c r="FVT78" s="87"/>
      <c r="FVU78" s="87"/>
      <c r="FVV78" s="87"/>
      <c r="FVW78" s="87"/>
      <c r="FVX78" s="87"/>
      <c r="FVY78" s="87"/>
      <c r="FVZ78" s="87"/>
      <c r="FWA78" s="87"/>
      <c r="FWB78" s="87"/>
      <c r="FWC78" s="87"/>
      <c r="FWD78" s="87"/>
      <c r="FWE78" s="87"/>
      <c r="FWF78" s="87"/>
      <c r="FWG78" s="87"/>
      <c r="FWH78" s="87"/>
      <c r="FWI78" s="87"/>
      <c r="FWJ78" s="87"/>
      <c r="FWK78" s="87"/>
      <c r="FWL78" s="87"/>
      <c r="FWM78" s="87"/>
      <c r="FWN78" s="87"/>
      <c r="FWO78" s="87"/>
      <c r="FWP78" s="87"/>
      <c r="FWQ78" s="87"/>
      <c r="FWR78" s="87"/>
      <c r="FWS78" s="87"/>
      <c r="FWT78" s="87"/>
      <c r="FWU78" s="87"/>
      <c r="FWV78" s="87"/>
      <c r="FWW78" s="87"/>
      <c r="FWX78" s="87"/>
      <c r="FWY78" s="87"/>
      <c r="FWZ78" s="87"/>
      <c r="FXA78" s="87"/>
      <c r="FXB78" s="87"/>
      <c r="FXC78" s="87"/>
      <c r="FXD78" s="87"/>
      <c r="FXE78" s="87"/>
      <c r="FXF78" s="87"/>
      <c r="FXG78" s="87"/>
      <c r="FXH78" s="87"/>
      <c r="FXI78" s="87"/>
      <c r="FXJ78" s="87"/>
      <c r="FXK78" s="87"/>
      <c r="FXL78" s="87"/>
      <c r="FXM78" s="87"/>
      <c r="FXN78" s="87"/>
      <c r="FXO78" s="87"/>
      <c r="FXP78" s="87"/>
      <c r="FXQ78" s="87"/>
      <c r="FXR78" s="87"/>
      <c r="FXS78" s="87"/>
      <c r="FXT78" s="87"/>
      <c r="FXU78" s="87"/>
      <c r="FXV78" s="87"/>
      <c r="FXW78" s="87"/>
      <c r="FXX78" s="87"/>
      <c r="FXY78" s="87"/>
      <c r="FXZ78" s="87"/>
      <c r="FYA78" s="87"/>
      <c r="FYB78" s="87"/>
      <c r="FYC78" s="87"/>
      <c r="FYD78" s="87"/>
      <c r="FYE78" s="87"/>
      <c r="FYF78" s="87"/>
      <c r="FYG78" s="87"/>
      <c r="FYH78" s="87"/>
      <c r="FYI78" s="87"/>
      <c r="FYJ78" s="87"/>
      <c r="FYK78" s="87"/>
      <c r="FYL78" s="87"/>
      <c r="FYM78" s="87"/>
      <c r="FYN78" s="87"/>
      <c r="FYO78" s="87"/>
      <c r="FYP78" s="87"/>
      <c r="FYQ78" s="87"/>
      <c r="FYR78" s="87"/>
      <c r="FYS78" s="87"/>
      <c r="FYT78" s="87"/>
      <c r="FYU78" s="87"/>
      <c r="FYV78" s="87"/>
      <c r="FYW78" s="87"/>
      <c r="FYX78" s="87"/>
      <c r="FYY78" s="87"/>
      <c r="FYZ78" s="87"/>
      <c r="FZA78" s="87"/>
      <c r="FZB78" s="87"/>
      <c r="FZC78" s="87"/>
      <c r="FZD78" s="87"/>
      <c r="FZE78" s="87"/>
      <c r="FZF78" s="87"/>
      <c r="FZG78" s="87"/>
      <c r="FZH78" s="87"/>
      <c r="FZI78" s="87"/>
      <c r="FZJ78" s="87"/>
      <c r="FZK78" s="87"/>
      <c r="FZL78" s="87"/>
      <c r="FZM78" s="87"/>
      <c r="FZN78" s="87"/>
      <c r="FZO78" s="87"/>
      <c r="FZP78" s="87"/>
      <c r="FZQ78" s="87"/>
      <c r="FZR78" s="87"/>
      <c r="FZS78" s="87"/>
      <c r="FZT78" s="87"/>
      <c r="FZU78" s="87"/>
      <c r="FZV78" s="87"/>
      <c r="FZW78" s="87"/>
      <c r="FZX78" s="87"/>
      <c r="FZY78" s="87"/>
      <c r="FZZ78" s="87"/>
      <c r="GAA78" s="87"/>
      <c r="GAB78" s="87"/>
      <c r="GAC78" s="87"/>
      <c r="GAD78" s="87"/>
      <c r="GAE78" s="87"/>
      <c r="GAF78" s="87"/>
      <c r="GAG78" s="87"/>
      <c r="GAH78" s="87"/>
      <c r="GAI78" s="87"/>
      <c r="GAJ78" s="87"/>
      <c r="GAK78" s="87"/>
      <c r="GAL78" s="87"/>
      <c r="GAM78" s="87"/>
      <c r="GAN78" s="87"/>
      <c r="GAO78" s="87"/>
      <c r="GAP78" s="87"/>
      <c r="GAQ78" s="87"/>
      <c r="GAR78" s="87"/>
      <c r="GAS78" s="87"/>
      <c r="GAT78" s="87"/>
      <c r="GAU78" s="87"/>
      <c r="GAV78" s="87"/>
      <c r="GAW78" s="87"/>
      <c r="GAX78" s="87"/>
      <c r="GAY78" s="87"/>
      <c r="GAZ78" s="87"/>
      <c r="GBA78" s="87"/>
      <c r="GBB78" s="87"/>
      <c r="GBC78" s="87"/>
      <c r="GBD78" s="87"/>
      <c r="GBE78" s="87"/>
      <c r="GBF78" s="87"/>
      <c r="GBG78" s="87"/>
      <c r="GBH78" s="87"/>
      <c r="GBI78" s="87"/>
      <c r="GBJ78" s="87"/>
      <c r="GBK78" s="87"/>
      <c r="GBL78" s="87"/>
      <c r="GBM78" s="87"/>
      <c r="GBN78" s="87"/>
      <c r="GBO78" s="87"/>
      <c r="GBP78" s="87"/>
      <c r="GBQ78" s="87"/>
      <c r="GBR78" s="87"/>
      <c r="GBS78" s="87"/>
      <c r="GBT78" s="87"/>
      <c r="GBU78" s="87"/>
      <c r="GBV78" s="87"/>
      <c r="GBW78" s="87"/>
      <c r="GBX78" s="87"/>
      <c r="GBY78" s="87"/>
      <c r="GBZ78" s="87"/>
      <c r="GCA78" s="87"/>
      <c r="GCB78" s="87"/>
      <c r="GCC78" s="87"/>
      <c r="GCD78" s="87"/>
      <c r="GCE78" s="87"/>
      <c r="GCF78" s="87"/>
      <c r="GCG78" s="87"/>
      <c r="GCH78" s="87"/>
      <c r="GCI78" s="87"/>
      <c r="GCJ78" s="87"/>
      <c r="GCK78" s="87"/>
      <c r="GCL78" s="87"/>
      <c r="GCM78" s="87"/>
      <c r="GCN78" s="87"/>
      <c r="GCO78" s="87"/>
      <c r="GCP78" s="87"/>
      <c r="GCQ78" s="87"/>
      <c r="GCR78" s="87"/>
      <c r="GCS78" s="87"/>
      <c r="GCT78" s="87"/>
      <c r="GCU78" s="87"/>
      <c r="GCV78" s="87"/>
      <c r="GCW78" s="87"/>
      <c r="GCX78" s="87"/>
      <c r="GCY78" s="87"/>
      <c r="GCZ78" s="87"/>
      <c r="GDA78" s="87"/>
      <c r="GDB78" s="87"/>
      <c r="GDC78" s="87"/>
      <c r="GDD78" s="87"/>
      <c r="GDE78" s="87"/>
      <c r="GDF78" s="87"/>
      <c r="GDG78" s="87"/>
      <c r="GDH78" s="87"/>
      <c r="GDI78" s="87"/>
      <c r="GDJ78" s="87"/>
      <c r="GDK78" s="87"/>
      <c r="GDL78" s="87"/>
      <c r="GDM78" s="87"/>
      <c r="GDN78" s="87"/>
      <c r="GDO78" s="87"/>
      <c r="GDP78" s="87"/>
      <c r="GDQ78" s="87"/>
      <c r="GDR78" s="87"/>
      <c r="GDS78" s="87"/>
      <c r="GDT78" s="87"/>
      <c r="GDU78" s="87"/>
      <c r="GDV78" s="87"/>
      <c r="GDW78" s="87"/>
      <c r="GDX78" s="87"/>
      <c r="GDY78" s="87"/>
      <c r="GDZ78" s="87"/>
      <c r="GEA78" s="87"/>
      <c r="GEB78" s="87"/>
      <c r="GEC78" s="87"/>
      <c r="GED78" s="87"/>
      <c r="GEE78" s="87"/>
      <c r="GEF78" s="87"/>
      <c r="GEG78" s="87"/>
      <c r="GEH78" s="87"/>
      <c r="GEI78" s="87"/>
      <c r="GEJ78" s="87"/>
      <c r="GEK78" s="87"/>
      <c r="GEL78" s="87"/>
      <c r="GEM78" s="87"/>
      <c r="GEN78" s="87"/>
      <c r="GEO78" s="87"/>
      <c r="GEP78" s="87"/>
      <c r="GEQ78" s="87"/>
      <c r="GER78" s="87"/>
      <c r="GES78" s="87"/>
      <c r="GET78" s="87"/>
      <c r="GEU78" s="87"/>
      <c r="GEV78" s="87"/>
      <c r="GEW78" s="87"/>
      <c r="GEX78" s="87"/>
      <c r="GEY78" s="87"/>
      <c r="GEZ78" s="87"/>
      <c r="GFA78" s="87"/>
      <c r="GFB78" s="87"/>
      <c r="GFC78" s="87"/>
      <c r="GFD78" s="87"/>
      <c r="GFE78" s="87"/>
      <c r="GFF78" s="87"/>
      <c r="GFG78" s="87"/>
      <c r="GFH78" s="87"/>
      <c r="GFI78" s="87"/>
      <c r="GFJ78" s="87"/>
      <c r="GFK78" s="87"/>
      <c r="GFL78" s="87"/>
      <c r="GFM78" s="87"/>
      <c r="GFN78" s="87"/>
      <c r="GFO78" s="87"/>
      <c r="GFP78" s="87"/>
      <c r="GFQ78" s="87"/>
      <c r="GFR78" s="87"/>
      <c r="GFS78" s="87"/>
      <c r="GFT78" s="87"/>
      <c r="GFU78" s="87"/>
      <c r="GFV78" s="87"/>
      <c r="GFW78" s="87"/>
      <c r="GFX78" s="87"/>
      <c r="GFY78" s="87"/>
      <c r="GFZ78" s="87"/>
      <c r="GGA78" s="87"/>
      <c r="GGB78" s="87"/>
      <c r="GGC78" s="87"/>
      <c r="GGD78" s="87"/>
      <c r="GGE78" s="87"/>
      <c r="GGF78" s="87"/>
      <c r="GGG78" s="87"/>
      <c r="GGH78" s="87"/>
      <c r="GGI78" s="87"/>
      <c r="GGJ78" s="87"/>
      <c r="GGK78" s="87"/>
      <c r="GGL78" s="87"/>
      <c r="GGM78" s="87"/>
      <c r="GGN78" s="87"/>
      <c r="GGO78" s="87"/>
      <c r="GGP78" s="87"/>
      <c r="GGQ78" s="87"/>
      <c r="GGR78" s="87"/>
      <c r="GGS78" s="87"/>
      <c r="GGT78" s="87"/>
      <c r="GGU78" s="87"/>
      <c r="GGV78" s="87"/>
      <c r="GGW78" s="87"/>
      <c r="GGX78" s="87"/>
      <c r="GGY78" s="87"/>
      <c r="GGZ78" s="87"/>
      <c r="GHA78" s="87"/>
      <c r="GHB78" s="87"/>
      <c r="GHC78" s="87"/>
      <c r="GHD78" s="87"/>
      <c r="GHE78" s="87"/>
      <c r="GHF78" s="87"/>
      <c r="GHG78" s="87"/>
      <c r="GHH78" s="87"/>
      <c r="GHI78" s="87"/>
      <c r="GHJ78" s="87"/>
      <c r="GHK78" s="87"/>
      <c r="GHL78" s="87"/>
      <c r="GHM78" s="87"/>
      <c r="GHN78" s="87"/>
      <c r="GHO78" s="87"/>
      <c r="GHP78" s="87"/>
      <c r="GHQ78" s="87"/>
      <c r="GHR78" s="87"/>
      <c r="GHS78" s="87"/>
      <c r="GHT78" s="87"/>
      <c r="GHU78" s="87"/>
      <c r="GHV78" s="87"/>
      <c r="GHW78" s="87"/>
      <c r="GHX78" s="87"/>
      <c r="GHY78" s="87"/>
      <c r="GHZ78" s="87"/>
      <c r="GIA78" s="87"/>
      <c r="GIB78" s="87"/>
      <c r="GIC78" s="87"/>
      <c r="GID78" s="87"/>
      <c r="GIE78" s="87"/>
      <c r="GIF78" s="87"/>
      <c r="GIG78" s="87"/>
      <c r="GIH78" s="87"/>
      <c r="GII78" s="87"/>
      <c r="GIJ78" s="87"/>
      <c r="GIK78" s="87"/>
      <c r="GIL78" s="87"/>
      <c r="GIM78" s="87"/>
      <c r="GIN78" s="87"/>
      <c r="GIO78" s="87"/>
      <c r="GIP78" s="87"/>
      <c r="GIQ78" s="87"/>
      <c r="GIR78" s="87"/>
      <c r="GIS78" s="87"/>
      <c r="GIT78" s="87"/>
      <c r="GIU78" s="87"/>
      <c r="GIV78" s="87"/>
      <c r="GIW78" s="87"/>
      <c r="GIX78" s="87"/>
      <c r="GIY78" s="87"/>
      <c r="GIZ78" s="87"/>
      <c r="GJA78" s="87"/>
      <c r="GJB78" s="87"/>
      <c r="GJC78" s="87"/>
      <c r="GJD78" s="87"/>
      <c r="GJE78" s="87"/>
      <c r="GJF78" s="87"/>
      <c r="GJG78" s="87"/>
      <c r="GJH78" s="87"/>
      <c r="GJI78" s="87"/>
      <c r="GJJ78" s="87"/>
      <c r="GJK78" s="87"/>
      <c r="GJL78" s="87"/>
      <c r="GJM78" s="87"/>
      <c r="GJN78" s="87"/>
      <c r="GJO78" s="87"/>
      <c r="GJP78" s="87"/>
      <c r="GJQ78" s="87"/>
      <c r="GJR78" s="87"/>
      <c r="GJS78" s="87"/>
      <c r="GJT78" s="87"/>
      <c r="GJU78" s="87"/>
      <c r="GJV78" s="87"/>
      <c r="GJW78" s="87"/>
      <c r="GJX78" s="87"/>
      <c r="GJY78" s="87"/>
      <c r="GJZ78" s="87"/>
      <c r="GKA78" s="87"/>
      <c r="GKB78" s="87"/>
      <c r="GKC78" s="87"/>
      <c r="GKD78" s="87"/>
      <c r="GKE78" s="87"/>
      <c r="GKF78" s="87"/>
      <c r="GKG78" s="87"/>
      <c r="GKH78" s="87"/>
      <c r="GKI78" s="87"/>
      <c r="GKJ78" s="87"/>
      <c r="GKK78" s="87"/>
      <c r="GKL78" s="87"/>
      <c r="GKM78" s="87"/>
      <c r="GKN78" s="87"/>
      <c r="GKO78" s="87"/>
      <c r="GKP78" s="87"/>
      <c r="GKQ78" s="87"/>
      <c r="GKR78" s="87"/>
      <c r="GKS78" s="87"/>
      <c r="GKT78" s="87"/>
      <c r="GKU78" s="87"/>
      <c r="GKV78" s="87"/>
      <c r="GKW78" s="87"/>
      <c r="GKX78" s="87"/>
      <c r="GKY78" s="87"/>
      <c r="GKZ78" s="87"/>
      <c r="GLA78" s="87"/>
      <c r="GLB78" s="87"/>
      <c r="GLC78" s="87"/>
      <c r="GLD78" s="87"/>
      <c r="GLE78" s="87"/>
      <c r="GLF78" s="87"/>
      <c r="GLG78" s="87"/>
      <c r="GLH78" s="87"/>
      <c r="GLI78" s="87"/>
      <c r="GLJ78" s="87"/>
      <c r="GLK78" s="87"/>
      <c r="GLL78" s="87"/>
      <c r="GLM78" s="87"/>
      <c r="GLN78" s="87"/>
      <c r="GLO78" s="87"/>
      <c r="GLP78" s="87"/>
      <c r="GLQ78" s="87"/>
      <c r="GLR78" s="87"/>
      <c r="GLS78" s="87"/>
      <c r="GLT78" s="87"/>
      <c r="GLU78" s="87"/>
      <c r="GLV78" s="87"/>
      <c r="GLW78" s="87"/>
      <c r="GLX78" s="87"/>
      <c r="GLY78" s="87"/>
      <c r="GLZ78" s="87"/>
      <c r="GMA78" s="87"/>
      <c r="GMB78" s="87"/>
      <c r="GMC78" s="87"/>
      <c r="GMD78" s="87"/>
      <c r="GME78" s="87"/>
      <c r="GMF78" s="87"/>
      <c r="GMG78" s="87"/>
      <c r="GMH78" s="87"/>
      <c r="GMI78" s="87"/>
      <c r="GMJ78" s="87"/>
      <c r="GMK78" s="87"/>
      <c r="GML78" s="87"/>
      <c r="GMM78" s="87"/>
      <c r="GMN78" s="87"/>
      <c r="GMO78" s="87"/>
      <c r="GMP78" s="87"/>
      <c r="GMQ78" s="87"/>
      <c r="GMR78" s="87"/>
      <c r="GMS78" s="87"/>
      <c r="GMT78" s="87"/>
      <c r="GMU78" s="87"/>
      <c r="GMV78" s="87"/>
      <c r="GMW78" s="87"/>
      <c r="GMX78" s="87"/>
      <c r="GMY78" s="87"/>
      <c r="GMZ78" s="87"/>
      <c r="GNA78" s="87"/>
      <c r="GNB78" s="87"/>
      <c r="GNC78" s="87"/>
      <c r="GND78" s="87"/>
      <c r="GNE78" s="87"/>
      <c r="GNF78" s="87"/>
      <c r="GNG78" s="87"/>
      <c r="GNH78" s="87"/>
      <c r="GNI78" s="87"/>
      <c r="GNJ78" s="87"/>
      <c r="GNK78" s="87"/>
      <c r="GNL78" s="87"/>
      <c r="GNM78" s="87"/>
      <c r="GNN78" s="87"/>
      <c r="GNO78" s="87"/>
      <c r="GNP78" s="87"/>
      <c r="GNQ78" s="87"/>
      <c r="GNR78" s="87"/>
      <c r="GNS78" s="87"/>
      <c r="GNT78" s="87"/>
      <c r="GNU78" s="87"/>
      <c r="GNV78" s="87"/>
      <c r="GNW78" s="87"/>
      <c r="GNX78" s="87"/>
      <c r="GNY78" s="87"/>
      <c r="GNZ78" s="87"/>
      <c r="GOA78" s="87"/>
      <c r="GOB78" s="87"/>
      <c r="GOC78" s="87"/>
      <c r="GOD78" s="87"/>
      <c r="GOE78" s="87"/>
      <c r="GOF78" s="87"/>
      <c r="GOG78" s="87"/>
      <c r="GOH78" s="87"/>
      <c r="GOI78" s="87"/>
      <c r="GOJ78" s="87"/>
      <c r="GOK78" s="87"/>
      <c r="GOL78" s="87"/>
      <c r="GOM78" s="87"/>
      <c r="GON78" s="87"/>
      <c r="GOO78" s="87"/>
      <c r="GOP78" s="87"/>
      <c r="GOQ78" s="87"/>
      <c r="GOR78" s="87"/>
      <c r="GOS78" s="87"/>
      <c r="GOT78" s="87"/>
      <c r="GOU78" s="87"/>
      <c r="GOV78" s="87"/>
      <c r="GOW78" s="87"/>
      <c r="GOX78" s="87"/>
      <c r="GOY78" s="87"/>
      <c r="GOZ78" s="87"/>
      <c r="GPA78" s="87"/>
      <c r="GPB78" s="87"/>
      <c r="GPC78" s="87"/>
      <c r="GPD78" s="87"/>
      <c r="GPE78" s="87"/>
      <c r="GPF78" s="87"/>
      <c r="GPG78" s="87"/>
      <c r="GPH78" s="87"/>
      <c r="GPI78" s="87"/>
      <c r="GPJ78" s="87"/>
      <c r="GPK78" s="87"/>
      <c r="GPL78" s="87"/>
      <c r="GPM78" s="87"/>
      <c r="GPN78" s="87"/>
      <c r="GPO78" s="87"/>
      <c r="GPP78" s="87"/>
      <c r="GPQ78" s="87"/>
      <c r="GPR78" s="87"/>
      <c r="GPS78" s="87"/>
      <c r="GPT78" s="87"/>
      <c r="GPU78" s="87"/>
      <c r="GPV78" s="87"/>
      <c r="GPW78" s="87"/>
      <c r="GPX78" s="87"/>
      <c r="GPY78" s="87"/>
      <c r="GPZ78" s="87"/>
      <c r="GQA78" s="87"/>
      <c r="GQB78" s="87"/>
      <c r="GQC78" s="87"/>
      <c r="GQD78" s="87"/>
      <c r="GQE78" s="87"/>
      <c r="GQF78" s="87"/>
      <c r="GQG78" s="87"/>
      <c r="GQH78" s="87"/>
      <c r="GQI78" s="87"/>
      <c r="GQJ78" s="87"/>
      <c r="GQK78" s="87"/>
      <c r="GQL78" s="87"/>
      <c r="GQM78" s="87"/>
      <c r="GQN78" s="87"/>
      <c r="GQO78" s="87"/>
      <c r="GQP78" s="87"/>
      <c r="GQQ78" s="87"/>
      <c r="GQR78" s="87"/>
      <c r="GQS78" s="87"/>
      <c r="GQT78" s="87"/>
      <c r="GQU78" s="87"/>
      <c r="GQV78" s="87"/>
      <c r="GQW78" s="87"/>
      <c r="GQX78" s="87"/>
      <c r="GQY78" s="87"/>
      <c r="GQZ78" s="87"/>
      <c r="GRA78" s="87"/>
      <c r="GRB78" s="87"/>
      <c r="GRC78" s="87"/>
      <c r="GRD78" s="87"/>
      <c r="GRE78" s="87"/>
      <c r="GRF78" s="87"/>
      <c r="GRG78" s="87"/>
      <c r="GRH78" s="87"/>
      <c r="GRI78" s="87"/>
      <c r="GRJ78" s="87"/>
      <c r="GRK78" s="87"/>
      <c r="GRL78" s="87"/>
      <c r="GRM78" s="87"/>
      <c r="GRN78" s="87"/>
      <c r="GRO78" s="87"/>
      <c r="GRP78" s="87"/>
      <c r="GRQ78" s="87"/>
      <c r="GRR78" s="87"/>
      <c r="GRS78" s="87"/>
      <c r="GRT78" s="87"/>
      <c r="GRU78" s="87"/>
      <c r="GRV78" s="87"/>
      <c r="GRW78" s="87"/>
      <c r="GRX78" s="87"/>
      <c r="GRY78" s="87"/>
      <c r="GRZ78" s="87"/>
      <c r="GSA78" s="87"/>
      <c r="GSB78" s="87"/>
      <c r="GSC78" s="87"/>
      <c r="GSD78" s="87"/>
      <c r="GSE78" s="87"/>
      <c r="GSF78" s="87"/>
      <c r="GSG78" s="87"/>
      <c r="GSH78" s="87"/>
      <c r="GSI78" s="87"/>
      <c r="GSJ78" s="87"/>
      <c r="GSK78" s="87"/>
      <c r="GSL78" s="87"/>
      <c r="GSM78" s="87"/>
      <c r="GSN78" s="87"/>
      <c r="GSO78" s="87"/>
      <c r="GSP78" s="87"/>
      <c r="GSQ78" s="87"/>
      <c r="GSR78" s="87"/>
      <c r="GSS78" s="87"/>
      <c r="GST78" s="87"/>
      <c r="GSU78" s="87"/>
      <c r="GSV78" s="87"/>
      <c r="GSW78" s="87"/>
      <c r="GSX78" s="87"/>
      <c r="GSY78" s="87"/>
      <c r="GSZ78" s="87"/>
      <c r="GTA78" s="87"/>
      <c r="GTB78" s="87"/>
      <c r="GTC78" s="87"/>
      <c r="GTD78" s="87"/>
      <c r="GTE78" s="87"/>
      <c r="GTF78" s="87"/>
      <c r="GTG78" s="87"/>
      <c r="GTH78" s="87"/>
      <c r="GTI78" s="87"/>
      <c r="GTJ78" s="87"/>
      <c r="GTK78" s="87"/>
      <c r="GTL78" s="87"/>
      <c r="GTM78" s="87"/>
      <c r="GTN78" s="87"/>
      <c r="GTO78" s="87"/>
      <c r="GTP78" s="87"/>
      <c r="GTQ78" s="87"/>
      <c r="GTR78" s="87"/>
      <c r="GTS78" s="87"/>
      <c r="GTT78" s="87"/>
      <c r="GTU78" s="87"/>
      <c r="GTV78" s="87"/>
      <c r="GTW78" s="87"/>
      <c r="GTX78" s="87"/>
      <c r="GTY78" s="87"/>
      <c r="GTZ78" s="87"/>
      <c r="GUA78" s="87"/>
      <c r="GUB78" s="87"/>
      <c r="GUC78" s="87"/>
      <c r="GUD78" s="87"/>
      <c r="GUE78" s="87"/>
      <c r="GUF78" s="87"/>
      <c r="GUG78" s="87"/>
      <c r="GUH78" s="87"/>
      <c r="GUI78" s="87"/>
      <c r="GUJ78" s="87"/>
      <c r="GUK78" s="87"/>
      <c r="GUL78" s="87"/>
      <c r="GUM78" s="87"/>
      <c r="GUN78" s="87"/>
      <c r="GUO78" s="87"/>
      <c r="GUP78" s="87"/>
      <c r="GUQ78" s="87"/>
      <c r="GUR78" s="87"/>
      <c r="GUS78" s="87"/>
      <c r="GUT78" s="87"/>
      <c r="GUU78" s="87"/>
      <c r="GUV78" s="87"/>
      <c r="GUW78" s="87"/>
      <c r="GUX78" s="87"/>
      <c r="GUY78" s="87"/>
      <c r="GUZ78" s="87"/>
      <c r="GVA78" s="87"/>
      <c r="GVB78" s="87"/>
      <c r="GVC78" s="87"/>
      <c r="GVD78" s="87"/>
      <c r="GVE78" s="87"/>
      <c r="GVF78" s="87"/>
      <c r="GVG78" s="87"/>
      <c r="GVH78" s="87"/>
      <c r="GVI78" s="87"/>
      <c r="GVJ78" s="87"/>
      <c r="GVK78" s="87"/>
      <c r="GVL78" s="87"/>
      <c r="GVM78" s="87"/>
      <c r="GVN78" s="87"/>
      <c r="GVO78" s="87"/>
      <c r="GVP78" s="87"/>
      <c r="GVQ78" s="87"/>
      <c r="GVR78" s="87"/>
      <c r="GVS78" s="87"/>
      <c r="GVT78" s="87"/>
      <c r="GVU78" s="87"/>
      <c r="GVV78" s="87"/>
      <c r="GVW78" s="87"/>
      <c r="GVX78" s="87"/>
      <c r="GVY78" s="87"/>
      <c r="GVZ78" s="87"/>
      <c r="GWA78" s="87"/>
      <c r="GWB78" s="87"/>
      <c r="GWC78" s="87"/>
      <c r="GWD78" s="87"/>
      <c r="GWE78" s="87"/>
      <c r="GWF78" s="87"/>
      <c r="GWG78" s="87"/>
      <c r="GWH78" s="87"/>
      <c r="GWI78" s="87"/>
      <c r="GWJ78" s="87"/>
      <c r="GWK78" s="87"/>
      <c r="GWL78" s="87"/>
      <c r="GWM78" s="87"/>
      <c r="GWN78" s="87"/>
      <c r="GWO78" s="87"/>
      <c r="GWP78" s="87"/>
      <c r="GWQ78" s="87"/>
      <c r="GWR78" s="87"/>
      <c r="GWS78" s="87"/>
      <c r="GWT78" s="87"/>
      <c r="GWU78" s="87"/>
      <c r="GWV78" s="87"/>
      <c r="GWW78" s="87"/>
      <c r="GWX78" s="87"/>
      <c r="GWY78" s="87"/>
      <c r="GWZ78" s="87"/>
      <c r="GXA78" s="87"/>
      <c r="GXB78" s="87"/>
      <c r="GXC78" s="87"/>
      <c r="GXD78" s="87"/>
      <c r="GXE78" s="87"/>
      <c r="GXF78" s="87"/>
      <c r="GXG78" s="87"/>
      <c r="GXH78" s="87"/>
      <c r="GXI78" s="87"/>
      <c r="GXJ78" s="87"/>
      <c r="GXK78" s="87"/>
      <c r="GXL78" s="87"/>
      <c r="GXM78" s="87"/>
      <c r="GXN78" s="87"/>
      <c r="GXO78" s="87"/>
      <c r="GXP78" s="87"/>
      <c r="GXQ78" s="87"/>
      <c r="GXR78" s="87"/>
      <c r="GXS78" s="87"/>
      <c r="GXT78" s="87"/>
      <c r="GXU78" s="87"/>
      <c r="GXV78" s="87"/>
      <c r="GXW78" s="87"/>
      <c r="GXX78" s="87"/>
      <c r="GXY78" s="87"/>
      <c r="GXZ78" s="87"/>
      <c r="GYA78" s="87"/>
      <c r="GYB78" s="87"/>
      <c r="GYC78" s="87"/>
      <c r="GYD78" s="87"/>
      <c r="GYE78" s="87"/>
      <c r="GYF78" s="87"/>
      <c r="GYG78" s="87"/>
      <c r="GYH78" s="87"/>
      <c r="GYI78" s="87"/>
      <c r="GYJ78" s="87"/>
      <c r="GYK78" s="87"/>
      <c r="GYL78" s="87"/>
      <c r="GYM78" s="87"/>
      <c r="GYN78" s="87"/>
      <c r="GYO78" s="87"/>
      <c r="GYP78" s="87"/>
      <c r="GYQ78" s="87"/>
      <c r="GYR78" s="87"/>
      <c r="GYS78" s="87"/>
      <c r="GYT78" s="87"/>
      <c r="GYU78" s="87"/>
      <c r="GYV78" s="87"/>
      <c r="GYW78" s="87"/>
      <c r="GYX78" s="87"/>
      <c r="GYY78" s="87"/>
      <c r="GYZ78" s="87"/>
      <c r="GZA78" s="87"/>
      <c r="GZB78" s="87"/>
      <c r="GZC78" s="87"/>
      <c r="GZD78" s="87"/>
      <c r="GZE78" s="87"/>
      <c r="GZF78" s="87"/>
      <c r="GZG78" s="87"/>
      <c r="GZH78" s="87"/>
      <c r="GZI78" s="87"/>
      <c r="GZJ78" s="87"/>
      <c r="GZK78" s="87"/>
      <c r="GZL78" s="87"/>
      <c r="GZM78" s="87"/>
      <c r="GZN78" s="87"/>
      <c r="GZO78" s="87"/>
      <c r="GZP78" s="87"/>
      <c r="GZQ78" s="87"/>
      <c r="GZR78" s="87"/>
      <c r="GZS78" s="87"/>
      <c r="GZT78" s="87"/>
      <c r="GZU78" s="87"/>
      <c r="GZV78" s="87"/>
      <c r="GZW78" s="87"/>
      <c r="GZX78" s="87"/>
      <c r="GZY78" s="87"/>
      <c r="GZZ78" s="87"/>
      <c r="HAA78" s="87"/>
      <c r="HAB78" s="87"/>
      <c r="HAC78" s="87"/>
      <c r="HAD78" s="87"/>
      <c r="HAE78" s="87"/>
      <c r="HAF78" s="87"/>
      <c r="HAG78" s="87"/>
      <c r="HAH78" s="87"/>
      <c r="HAI78" s="87"/>
      <c r="HAJ78" s="87"/>
      <c r="HAK78" s="87"/>
      <c r="HAL78" s="87"/>
      <c r="HAM78" s="87"/>
      <c r="HAN78" s="87"/>
      <c r="HAO78" s="87"/>
      <c r="HAP78" s="87"/>
      <c r="HAQ78" s="87"/>
      <c r="HAR78" s="87"/>
      <c r="HAS78" s="87"/>
      <c r="HAT78" s="87"/>
      <c r="HAU78" s="87"/>
      <c r="HAV78" s="87"/>
      <c r="HAW78" s="87"/>
      <c r="HAX78" s="87"/>
      <c r="HAY78" s="87"/>
      <c r="HAZ78" s="87"/>
      <c r="HBA78" s="87"/>
      <c r="HBB78" s="87"/>
      <c r="HBC78" s="87"/>
      <c r="HBD78" s="87"/>
      <c r="HBE78" s="87"/>
      <c r="HBF78" s="87"/>
      <c r="HBG78" s="87"/>
      <c r="HBH78" s="87"/>
      <c r="HBI78" s="87"/>
      <c r="HBJ78" s="87"/>
      <c r="HBK78" s="87"/>
      <c r="HBL78" s="87"/>
      <c r="HBM78" s="87"/>
      <c r="HBN78" s="87"/>
      <c r="HBO78" s="87"/>
      <c r="HBP78" s="87"/>
      <c r="HBQ78" s="87"/>
      <c r="HBR78" s="87"/>
      <c r="HBS78" s="87"/>
      <c r="HBT78" s="87"/>
      <c r="HBU78" s="87"/>
      <c r="HBV78" s="87"/>
      <c r="HBW78" s="87"/>
      <c r="HBX78" s="87"/>
      <c r="HBY78" s="87"/>
      <c r="HBZ78" s="87"/>
      <c r="HCA78" s="87"/>
      <c r="HCB78" s="87"/>
      <c r="HCC78" s="87"/>
      <c r="HCD78" s="87"/>
      <c r="HCE78" s="87"/>
      <c r="HCF78" s="87"/>
      <c r="HCG78" s="87"/>
      <c r="HCH78" s="87"/>
      <c r="HCI78" s="87"/>
      <c r="HCJ78" s="87"/>
      <c r="HCK78" s="87"/>
      <c r="HCL78" s="87"/>
      <c r="HCM78" s="87"/>
      <c r="HCN78" s="87"/>
      <c r="HCO78" s="87"/>
      <c r="HCP78" s="87"/>
      <c r="HCQ78" s="87"/>
      <c r="HCR78" s="87"/>
      <c r="HCS78" s="87"/>
      <c r="HCT78" s="87"/>
      <c r="HCU78" s="87"/>
      <c r="HCV78" s="87"/>
      <c r="HCW78" s="87"/>
      <c r="HCX78" s="87"/>
      <c r="HCY78" s="87"/>
      <c r="HCZ78" s="87"/>
      <c r="HDA78" s="87"/>
      <c r="HDB78" s="87"/>
      <c r="HDC78" s="87"/>
      <c r="HDD78" s="87"/>
      <c r="HDE78" s="87"/>
      <c r="HDF78" s="87"/>
      <c r="HDG78" s="87"/>
      <c r="HDH78" s="87"/>
      <c r="HDI78" s="87"/>
      <c r="HDJ78" s="87"/>
      <c r="HDK78" s="87"/>
      <c r="HDL78" s="87"/>
      <c r="HDM78" s="87"/>
      <c r="HDN78" s="87"/>
      <c r="HDO78" s="87"/>
      <c r="HDP78" s="87"/>
      <c r="HDQ78" s="87"/>
      <c r="HDR78" s="87"/>
      <c r="HDS78" s="87"/>
      <c r="HDT78" s="87"/>
      <c r="HDU78" s="87"/>
      <c r="HDV78" s="87"/>
      <c r="HDW78" s="87"/>
      <c r="HDX78" s="87"/>
      <c r="HDY78" s="87"/>
      <c r="HDZ78" s="87"/>
      <c r="HEA78" s="87"/>
      <c r="HEB78" s="87"/>
      <c r="HEC78" s="87"/>
      <c r="HED78" s="87"/>
      <c r="HEE78" s="87"/>
      <c r="HEF78" s="87"/>
      <c r="HEG78" s="87"/>
      <c r="HEH78" s="87"/>
      <c r="HEI78" s="87"/>
      <c r="HEJ78" s="87"/>
      <c r="HEK78" s="87"/>
      <c r="HEL78" s="87"/>
      <c r="HEM78" s="87"/>
      <c r="HEN78" s="87"/>
      <c r="HEO78" s="87"/>
      <c r="HEP78" s="87"/>
      <c r="HEQ78" s="87"/>
      <c r="HER78" s="87"/>
      <c r="HES78" s="87"/>
      <c r="HET78" s="87"/>
      <c r="HEU78" s="87"/>
      <c r="HEV78" s="87"/>
      <c r="HEW78" s="87"/>
      <c r="HEX78" s="87"/>
      <c r="HEY78" s="87"/>
      <c r="HEZ78" s="87"/>
      <c r="HFA78" s="87"/>
      <c r="HFB78" s="87"/>
      <c r="HFC78" s="87"/>
      <c r="HFD78" s="87"/>
      <c r="HFE78" s="87"/>
      <c r="HFF78" s="87"/>
      <c r="HFG78" s="87"/>
      <c r="HFH78" s="87"/>
      <c r="HFI78" s="87"/>
      <c r="HFJ78" s="87"/>
      <c r="HFK78" s="87"/>
      <c r="HFL78" s="87"/>
      <c r="HFM78" s="87"/>
      <c r="HFN78" s="87"/>
      <c r="HFO78" s="87"/>
      <c r="HFP78" s="87"/>
      <c r="HFQ78" s="87"/>
      <c r="HFR78" s="87"/>
      <c r="HFS78" s="87"/>
      <c r="HFT78" s="87"/>
      <c r="HFU78" s="87"/>
      <c r="HFV78" s="87"/>
      <c r="HFW78" s="87"/>
      <c r="HFX78" s="87"/>
      <c r="HFY78" s="87"/>
      <c r="HFZ78" s="87"/>
      <c r="HGA78" s="87"/>
      <c r="HGB78" s="87"/>
      <c r="HGC78" s="87"/>
      <c r="HGD78" s="87"/>
      <c r="HGE78" s="87"/>
      <c r="HGF78" s="87"/>
      <c r="HGG78" s="87"/>
      <c r="HGH78" s="87"/>
      <c r="HGI78" s="87"/>
      <c r="HGJ78" s="87"/>
      <c r="HGK78" s="87"/>
      <c r="HGL78" s="87"/>
      <c r="HGM78" s="87"/>
      <c r="HGN78" s="87"/>
      <c r="HGO78" s="87"/>
      <c r="HGP78" s="87"/>
      <c r="HGQ78" s="87"/>
      <c r="HGR78" s="87"/>
      <c r="HGS78" s="87"/>
      <c r="HGT78" s="87"/>
      <c r="HGU78" s="87"/>
      <c r="HGV78" s="87"/>
      <c r="HGW78" s="87"/>
      <c r="HGX78" s="87"/>
      <c r="HGY78" s="87"/>
      <c r="HGZ78" s="87"/>
      <c r="HHA78" s="87"/>
      <c r="HHB78" s="87"/>
      <c r="HHC78" s="87"/>
      <c r="HHD78" s="87"/>
      <c r="HHE78" s="87"/>
      <c r="HHF78" s="87"/>
      <c r="HHG78" s="87"/>
      <c r="HHH78" s="87"/>
      <c r="HHI78" s="87"/>
      <c r="HHJ78" s="87"/>
      <c r="HHK78" s="87"/>
      <c r="HHL78" s="87"/>
      <c r="HHM78" s="87"/>
      <c r="HHN78" s="87"/>
      <c r="HHO78" s="87"/>
      <c r="HHP78" s="87"/>
      <c r="HHQ78" s="87"/>
      <c r="HHR78" s="87"/>
      <c r="HHS78" s="87"/>
      <c r="HHT78" s="87"/>
      <c r="HHU78" s="87"/>
      <c r="HHV78" s="87"/>
      <c r="HHW78" s="87"/>
      <c r="HHX78" s="87"/>
      <c r="HHY78" s="87"/>
      <c r="HHZ78" s="87"/>
      <c r="HIA78" s="87"/>
      <c r="HIB78" s="87"/>
      <c r="HIC78" s="87"/>
      <c r="HID78" s="87"/>
      <c r="HIE78" s="87"/>
      <c r="HIF78" s="87"/>
      <c r="HIG78" s="87"/>
      <c r="HIH78" s="87"/>
      <c r="HII78" s="87"/>
      <c r="HIJ78" s="87"/>
      <c r="HIK78" s="87"/>
      <c r="HIL78" s="87"/>
      <c r="HIM78" s="87"/>
      <c r="HIN78" s="87"/>
      <c r="HIO78" s="87"/>
      <c r="HIP78" s="87"/>
      <c r="HIQ78" s="87"/>
      <c r="HIR78" s="87"/>
      <c r="HIS78" s="87"/>
      <c r="HIT78" s="87"/>
      <c r="HIU78" s="87"/>
      <c r="HIV78" s="87"/>
      <c r="HIW78" s="87"/>
      <c r="HIX78" s="87"/>
      <c r="HIY78" s="87"/>
      <c r="HIZ78" s="87"/>
      <c r="HJA78" s="87"/>
      <c r="HJB78" s="87"/>
      <c r="HJC78" s="87"/>
      <c r="HJD78" s="87"/>
      <c r="HJE78" s="87"/>
      <c r="HJF78" s="87"/>
      <c r="HJG78" s="87"/>
      <c r="HJH78" s="87"/>
      <c r="HJI78" s="87"/>
      <c r="HJJ78" s="87"/>
      <c r="HJK78" s="87"/>
      <c r="HJL78" s="87"/>
      <c r="HJM78" s="87"/>
      <c r="HJN78" s="87"/>
      <c r="HJO78" s="87"/>
      <c r="HJP78" s="87"/>
      <c r="HJQ78" s="87"/>
      <c r="HJR78" s="87"/>
      <c r="HJS78" s="87"/>
      <c r="HJT78" s="87"/>
      <c r="HJU78" s="87"/>
      <c r="HJV78" s="87"/>
      <c r="HJW78" s="87"/>
      <c r="HJX78" s="87"/>
      <c r="HJY78" s="87"/>
      <c r="HJZ78" s="87"/>
      <c r="HKA78" s="87"/>
      <c r="HKB78" s="87"/>
      <c r="HKC78" s="87"/>
      <c r="HKD78" s="87"/>
      <c r="HKE78" s="87"/>
      <c r="HKF78" s="87"/>
      <c r="HKG78" s="87"/>
      <c r="HKH78" s="87"/>
      <c r="HKI78" s="87"/>
      <c r="HKJ78" s="87"/>
      <c r="HKK78" s="87"/>
      <c r="HKL78" s="87"/>
      <c r="HKM78" s="87"/>
      <c r="HKN78" s="87"/>
      <c r="HKO78" s="87"/>
      <c r="HKP78" s="87"/>
      <c r="HKQ78" s="87"/>
      <c r="HKR78" s="87"/>
      <c r="HKS78" s="87"/>
      <c r="HKT78" s="87"/>
      <c r="HKU78" s="87"/>
      <c r="HKV78" s="87"/>
      <c r="HKW78" s="87"/>
      <c r="HKX78" s="87"/>
      <c r="HKY78" s="87"/>
      <c r="HKZ78" s="87"/>
      <c r="HLA78" s="87"/>
      <c r="HLB78" s="87"/>
      <c r="HLC78" s="87"/>
      <c r="HLD78" s="87"/>
      <c r="HLE78" s="87"/>
      <c r="HLF78" s="87"/>
      <c r="HLG78" s="87"/>
      <c r="HLH78" s="87"/>
      <c r="HLI78" s="87"/>
      <c r="HLJ78" s="87"/>
      <c r="HLK78" s="87"/>
      <c r="HLL78" s="87"/>
      <c r="HLM78" s="87"/>
      <c r="HLN78" s="87"/>
      <c r="HLO78" s="87"/>
      <c r="HLP78" s="87"/>
      <c r="HLQ78" s="87"/>
      <c r="HLR78" s="87"/>
      <c r="HLS78" s="87"/>
      <c r="HLT78" s="87"/>
      <c r="HLU78" s="87"/>
      <c r="HLV78" s="87"/>
      <c r="HLW78" s="87"/>
      <c r="HLX78" s="87"/>
      <c r="HLY78" s="87"/>
      <c r="HLZ78" s="87"/>
      <c r="HMA78" s="87"/>
      <c r="HMB78" s="87"/>
      <c r="HMC78" s="87"/>
      <c r="HMD78" s="87"/>
      <c r="HME78" s="87"/>
      <c r="HMF78" s="87"/>
      <c r="HMG78" s="87"/>
      <c r="HMH78" s="87"/>
      <c r="HMI78" s="87"/>
      <c r="HMJ78" s="87"/>
      <c r="HMK78" s="87"/>
      <c r="HML78" s="87"/>
      <c r="HMM78" s="87"/>
      <c r="HMN78" s="87"/>
      <c r="HMO78" s="87"/>
      <c r="HMP78" s="87"/>
      <c r="HMQ78" s="87"/>
      <c r="HMR78" s="87"/>
      <c r="HMS78" s="87"/>
      <c r="HMT78" s="87"/>
      <c r="HMU78" s="87"/>
      <c r="HMV78" s="87"/>
      <c r="HMW78" s="87"/>
      <c r="HMX78" s="87"/>
      <c r="HMY78" s="87"/>
      <c r="HMZ78" s="87"/>
      <c r="HNA78" s="87"/>
      <c r="HNB78" s="87"/>
      <c r="HNC78" s="87"/>
      <c r="HND78" s="87"/>
      <c r="HNE78" s="87"/>
      <c r="HNF78" s="87"/>
      <c r="HNG78" s="87"/>
      <c r="HNH78" s="87"/>
      <c r="HNI78" s="87"/>
      <c r="HNJ78" s="87"/>
      <c r="HNK78" s="87"/>
      <c r="HNL78" s="87"/>
      <c r="HNM78" s="87"/>
      <c r="HNN78" s="87"/>
      <c r="HNO78" s="87"/>
      <c r="HNP78" s="87"/>
      <c r="HNQ78" s="87"/>
      <c r="HNR78" s="87"/>
      <c r="HNS78" s="87"/>
      <c r="HNT78" s="87"/>
      <c r="HNU78" s="87"/>
      <c r="HNV78" s="87"/>
      <c r="HNW78" s="87"/>
      <c r="HNX78" s="87"/>
      <c r="HNY78" s="87"/>
      <c r="HNZ78" s="87"/>
      <c r="HOA78" s="87"/>
      <c r="HOB78" s="87"/>
      <c r="HOC78" s="87"/>
      <c r="HOD78" s="87"/>
      <c r="HOE78" s="87"/>
      <c r="HOF78" s="87"/>
      <c r="HOG78" s="87"/>
      <c r="HOH78" s="87"/>
      <c r="HOI78" s="87"/>
      <c r="HOJ78" s="87"/>
      <c r="HOK78" s="87"/>
      <c r="HOL78" s="87"/>
      <c r="HOM78" s="87"/>
      <c r="HON78" s="87"/>
      <c r="HOO78" s="87"/>
      <c r="HOP78" s="87"/>
      <c r="HOQ78" s="87"/>
      <c r="HOR78" s="87"/>
      <c r="HOS78" s="87"/>
      <c r="HOT78" s="87"/>
      <c r="HOU78" s="87"/>
      <c r="HOV78" s="87"/>
      <c r="HOW78" s="87"/>
      <c r="HOX78" s="87"/>
      <c r="HOY78" s="87"/>
      <c r="HOZ78" s="87"/>
      <c r="HPA78" s="87"/>
      <c r="HPB78" s="87"/>
      <c r="HPC78" s="87"/>
      <c r="HPD78" s="87"/>
      <c r="HPE78" s="87"/>
      <c r="HPF78" s="87"/>
      <c r="HPG78" s="87"/>
      <c r="HPH78" s="87"/>
      <c r="HPI78" s="87"/>
      <c r="HPJ78" s="87"/>
      <c r="HPK78" s="87"/>
      <c r="HPL78" s="87"/>
      <c r="HPM78" s="87"/>
      <c r="HPN78" s="87"/>
      <c r="HPO78" s="87"/>
      <c r="HPP78" s="87"/>
      <c r="HPQ78" s="87"/>
      <c r="HPR78" s="87"/>
      <c r="HPS78" s="87"/>
      <c r="HPT78" s="87"/>
      <c r="HPU78" s="87"/>
      <c r="HPV78" s="87"/>
      <c r="HPW78" s="87"/>
      <c r="HPX78" s="87"/>
      <c r="HPY78" s="87"/>
      <c r="HPZ78" s="87"/>
      <c r="HQA78" s="87"/>
      <c r="HQB78" s="87"/>
      <c r="HQC78" s="87"/>
      <c r="HQD78" s="87"/>
      <c r="HQE78" s="87"/>
      <c r="HQF78" s="87"/>
      <c r="HQG78" s="87"/>
      <c r="HQH78" s="87"/>
      <c r="HQI78" s="87"/>
      <c r="HQJ78" s="87"/>
      <c r="HQK78" s="87"/>
      <c r="HQL78" s="87"/>
      <c r="HQM78" s="87"/>
      <c r="HQN78" s="87"/>
      <c r="HQO78" s="87"/>
      <c r="HQP78" s="87"/>
      <c r="HQQ78" s="87"/>
      <c r="HQR78" s="87"/>
      <c r="HQS78" s="87"/>
      <c r="HQT78" s="87"/>
      <c r="HQU78" s="87"/>
      <c r="HQV78" s="87"/>
      <c r="HQW78" s="87"/>
      <c r="HQX78" s="87"/>
      <c r="HQY78" s="87"/>
      <c r="HQZ78" s="87"/>
      <c r="HRA78" s="87"/>
      <c r="HRB78" s="87"/>
      <c r="HRC78" s="87"/>
      <c r="HRD78" s="87"/>
      <c r="HRE78" s="87"/>
      <c r="HRF78" s="87"/>
      <c r="HRG78" s="87"/>
      <c r="HRH78" s="87"/>
      <c r="HRI78" s="87"/>
      <c r="HRJ78" s="87"/>
      <c r="HRK78" s="87"/>
      <c r="HRL78" s="87"/>
      <c r="HRM78" s="87"/>
      <c r="HRN78" s="87"/>
      <c r="HRO78" s="87"/>
      <c r="HRP78" s="87"/>
      <c r="HRQ78" s="87"/>
      <c r="HRR78" s="87"/>
      <c r="HRS78" s="87"/>
      <c r="HRT78" s="87"/>
      <c r="HRU78" s="87"/>
      <c r="HRV78" s="87"/>
      <c r="HRW78" s="87"/>
      <c r="HRX78" s="87"/>
      <c r="HRY78" s="87"/>
      <c r="HRZ78" s="87"/>
      <c r="HSA78" s="87"/>
      <c r="HSB78" s="87"/>
      <c r="HSC78" s="87"/>
      <c r="HSD78" s="87"/>
      <c r="HSE78" s="87"/>
      <c r="HSF78" s="87"/>
      <c r="HSG78" s="87"/>
      <c r="HSH78" s="87"/>
      <c r="HSI78" s="87"/>
      <c r="HSJ78" s="87"/>
      <c r="HSK78" s="87"/>
      <c r="HSL78" s="87"/>
      <c r="HSM78" s="87"/>
      <c r="HSN78" s="87"/>
      <c r="HSO78" s="87"/>
      <c r="HSP78" s="87"/>
      <c r="HSQ78" s="87"/>
      <c r="HSR78" s="87"/>
      <c r="HSS78" s="87"/>
      <c r="HST78" s="87"/>
      <c r="HSU78" s="87"/>
      <c r="HSV78" s="87"/>
      <c r="HSW78" s="87"/>
      <c r="HSX78" s="87"/>
      <c r="HSY78" s="87"/>
      <c r="HSZ78" s="87"/>
      <c r="HTA78" s="87"/>
      <c r="HTB78" s="87"/>
      <c r="HTC78" s="87"/>
      <c r="HTD78" s="87"/>
      <c r="HTE78" s="87"/>
      <c r="HTF78" s="87"/>
      <c r="HTG78" s="87"/>
      <c r="HTH78" s="87"/>
      <c r="HTI78" s="87"/>
      <c r="HTJ78" s="87"/>
      <c r="HTK78" s="87"/>
      <c r="HTL78" s="87"/>
      <c r="HTM78" s="87"/>
      <c r="HTN78" s="87"/>
      <c r="HTO78" s="87"/>
      <c r="HTP78" s="87"/>
      <c r="HTQ78" s="87"/>
      <c r="HTR78" s="87"/>
      <c r="HTS78" s="87"/>
      <c r="HTT78" s="87"/>
      <c r="HTU78" s="87"/>
      <c r="HTV78" s="87"/>
      <c r="HTW78" s="87"/>
      <c r="HTX78" s="87"/>
      <c r="HTY78" s="87"/>
      <c r="HTZ78" s="87"/>
      <c r="HUA78" s="87"/>
      <c r="HUB78" s="87"/>
      <c r="HUC78" s="87"/>
      <c r="HUD78" s="87"/>
      <c r="HUE78" s="87"/>
      <c r="HUF78" s="87"/>
      <c r="HUG78" s="87"/>
      <c r="HUH78" s="87"/>
      <c r="HUI78" s="87"/>
      <c r="HUJ78" s="87"/>
      <c r="HUK78" s="87"/>
      <c r="HUL78" s="87"/>
      <c r="HUM78" s="87"/>
      <c r="HUN78" s="87"/>
      <c r="HUO78" s="87"/>
      <c r="HUP78" s="87"/>
      <c r="HUQ78" s="87"/>
      <c r="HUR78" s="87"/>
      <c r="HUS78" s="87"/>
      <c r="HUT78" s="87"/>
      <c r="HUU78" s="87"/>
      <c r="HUV78" s="87"/>
      <c r="HUW78" s="87"/>
      <c r="HUX78" s="87"/>
      <c r="HUY78" s="87"/>
      <c r="HUZ78" s="87"/>
      <c r="HVA78" s="87"/>
      <c r="HVB78" s="87"/>
      <c r="HVC78" s="87"/>
      <c r="HVD78" s="87"/>
      <c r="HVE78" s="87"/>
      <c r="HVF78" s="87"/>
      <c r="HVG78" s="87"/>
      <c r="HVH78" s="87"/>
      <c r="HVI78" s="87"/>
      <c r="HVJ78" s="87"/>
      <c r="HVK78" s="87"/>
      <c r="HVL78" s="87"/>
      <c r="HVM78" s="87"/>
      <c r="HVN78" s="87"/>
      <c r="HVO78" s="87"/>
      <c r="HVP78" s="87"/>
      <c r="HVQ78" s="87"/>
      <c r="HVR78" s="87"/>
      <c r="HVS78" s="87"/>
      <c r="HVT78" s="87"/>
      <c r="HVU78" s="87"/>
      <c r="HVV78" s="87"/>
      <c r="HVW78" s="87"/>
      <c r="HVX78" s="87"/>
      <c r="HVY78" s="87"/>
      <c r="HVZ78" s="87"/>
      <c r="HWA78" s="87"/>
      <c r="HWB78" s="87"/>
      <c r="HWC78" s="87"/>
      <c r="HWD78" s="87"/>
      <c r="HWE78" s="87"/>
      <c r="HWF78" s="87"/>
      <c r="HWG78" s="87"/>
      <c r="HWH78" s="87"/>
      <c r="HWI78" s="87"/>
      <c r="HWJ78" s="87"/>
      <c r="HWK78" s="87"/>
      <c r="HWL78" s="87"/>
      <c r="HWM78" s="87"/>
      <c r="HWN78" s="87"/>
      <c r="HWO78" s="87"/>
      <c r="HWP78" s="87"/>
      <c r="HWQ78" s="87"/>
      <c r="HWR78" s="87"/>
      <c r="HWS78" s="87"/>
      <c r="HWT78" s="87"/>
      <c r="HWU78" s="87"/>
      <c r="HWV78" s="87"/>
      <c r="HWW78" s="87"/>
      <c r="HWX78" s="87"/>
      <c r="HWY78" s="87"/>
      <c r="HWZ78" s="87"/>
      <c r="HXA78" s="87"/>
      <c r="HXB78" s="87"/>
      <c r="HXC78" s="87"/>
      <c r="HXD78" s="87"/>
      <c r="HXE78" s="87"/>
      <c r="HXF78" s="87"/>
      <c r="HXG78" s="87"/>
      <c r="HXH78" s="87"/>
      <c r="HXI78" s="87"/>
      <c r="HXJ78" s="87"/>
      <c r="HXK78" s="87"/>
      <c r="HXL78" s="87"/>
      <c r="HXM78" s="87"/>
      <c r="HXN78" s="87"/>
      <c r="HXO78" s="87"/>
      <c r="HXP78" s="87"/>
      <c r="HXQ78" s="87"/>
      <c r="HXR78" s="87"/>
      <c r="HXS78" s="87"/>
      <c r="HXT78" s="87"/>
      <c r="HXU78" s="87"/>
      <c r="HXV78" s="87"/>
      <c r="HXW78" s="87"/>
      <c r="HXX78" s="87"/>
      <c r="HXY78" s="87"/>
      <c r="HXZ78" s="87"/>
      <c r="HYA78" s="87"/>
      <c r="HYB78" s="87"/>
      <c r="HYC78" s="87"/>
      <c r="HYD78" s="87"/>
      <c r="HYE78" s="87"/>
      <c r="HYF78" s="87"/>
      <c r="HYG78" s="87"/>
      <c r="HYH78" s="87"/>
      <c r="HYI78" s="87"/>
      <c r="HYJ78" s="87"/>
      <c r="HYK78" s="87"/>
      <c r="HYL78" s="87"/>
      <c r="HYM78" s="87"/>
      <c r="HYN78" s="87"/>
      <c r="HYO78" s="87"/>
      <c r="HYP78" s="87"/>
      <c r="HYQ78" s="87"/>
      <c r="HYR78" s="87"/>
      <c r="HYS78" s="87"/>
      <c r="HYT78" s="87"/>
      <c r="HYU78" s="87"/>
      <c r="HYV78" s="87"/>
      <c r="HYW78" s="87"/>
      <c r="HYX78" s="87"/>
      <c r="HYY78" s="87"/>
      <c r="HYZ78" s="87"/>
      <c r="HZA78" s="87"/>
      <c r="HZB78" s="87"/>
      <c r="HZC78" s="87"/>
      <c r="HZD78" s="87"/>
      <c r="HZE78" s="87"/>
      <c r="HZF78" s="87"/>
      <c r="HZG78" s="87"/>
      <c r="HZH78" s="87"/>
      <c r="HZI78" s="87"/>
      <c r="HZJ78" s="87"/>
      <c r="HZK78" s="87"/>
      <c r="HZL78" s="87"/>
      <c r="HZM78" s="87"/>
      <c r="HZN78" s="87"/>
      <c r="HZO78" s="87"/>
      <c r="HZP78" s="87"/>
      <c r="HZQ78" s="87"/>
      <c r="HZR78" s="87"/>
      <c r="HZS78" s="87"/>
      <c r="HZT78" s="87"/>
      <c r="HZU78" s="87"/>
      <c r="HZV78" s="87"/>
      <c r="HZW78" s="87"/>
      <c r="HZX78" s="87"/>
      <c r="HZY78" s="87"/>
      <c r="HZZ78" s="87"/>
      <c r="IAA78" s="87"/>
      <c r="IAB78" s="87"/>
      <c r="IAC78" s="87"/>
      <c r="IAD78" s="87"/>
      <c r="IAE78" s="87"/>
      <c r="IAF78" s="87"/>
      <c r="IAG78" s="87"/>
      <c r="IAH78" s="87"/>
      <c r="IAI78" s="87"/>
      <c r="IAJ78" s="87"/>
      <c r="IAK78" s="87"/>
      <c r="IAL78" s="87"/>
      <c r="IAM78" s="87"/>
      <c r="IAN78" s="87"/>
      <c r="IAO78" s="87"/>
      <c r="IAP78" s="87"/>
      <c r="IAQ78" s="87"/>
      <c r="IAR78" s="87"/>
      <c r="IAS78" s="87"/>
      <c r="IAT78" s="87"/>
      <c r="IAU78" s="87"/>
      <c r="IAV78" s="87"/>
      <c r="IAW78" s="87"/>
      <c r="IAX78" s="87"/>
      <c r="IAY78" s="87"/>
      <c r="IAZ78" s="87"/>
      <c r="IBA78" s="87"/>
      <c r="IBB78" s="87"/>
      <c r="IBC78" s="87"/>
      <c r="IBD78" s="87"/>
      <c r="IBE78" s="87"/>
      <c r="IBF78" s="87"/>
      <c r="IBG78" s="87"/>
      <c r="IBH78" s="87"/>
      <c r="IBI78" s="87"/>
      <c r="IBJ78" s="87"/>
      <c r="IBK78" s="87"/>
      <c r="IBL78" s="87"/>
      <c r="IBM78" s="87"/>
      <c r="IBN78" s="87"/>
      <c r="IBO78" s="87"/>
      <c r="IBP78" s="87"/>
      <c r="IBQ78" s="87"/>
      <c r="IBR78" s="87"/>
      <c r="IBS78" s="87"/>
      <c r="IBT78" s="87"/>
      <c r="IBU78" s="87"/>
      <c r="IBV78" s="87"/>
      <c r="IBW78" s="87"/>
      <c r="IBX78" s="87"/>
      <c r="IBY78" s="87"/>
      <c r="IBZ78" s="87"/>
      <c r="ICA78" s="87"/>
      <c r="ICB78" s="87"/>
      <c r="ICC78" s="87"/>
      <c r="ICD78" s="87"/>
      <c r="ICE78" s="87"/>
      <c r="ICF78" s="87"/>
      <c r="ICG78" s="87"/>
      <c r="ICH78" s="87"/>
      <c r="ICI78" s="87"/>
      <c r="ICJ78" s="87"/>
      <c r="ICK78" s="87"/>
      <c r="ICL78" s="87"/>
      <c r="ICM78" s="87"/>
      <c r="ICN78" s="87"/>
      <c r="ICO78" s="87"/>
      <c r="ICP78" s="87"/>
      <c r="ICQ78" s="87"/>
      <c r="ICR78" s="87"/>
      <c r="ICS78" s="87"/>
      <c r="ICT78" s="87"/>
      <c r="ICU78" s="87"/>
      <c r="ICV78" s="87"/>
      <c r="ICW78" s="87"/>
      <c r="ICX78" s="87"/>
      <c r="ICY78" s="87"/>
      <c r="ICZ78" s="87"/>
      <c r="IDA78" s="87"/>
      <c r="IDB78" s="87"/>
      <c r="IDC78" s="87"/>
      <c r="IDD78" s="87"/>
      <c r="IDE78" s="87"/>
      <c r="IDF78" s="87"/>
      <c r="IDG78" s="87"/>
      <c r="IDH78" s="87"/>
      <c r="IDI78" s="87"/>
      <c r="IDJ78" s="87"/>
      <c r="IDK78" s="87"/>
      <c r="IDL78" s="87"/>
      <c r="IDM78" s="87"/>
      <c r="IDN78" s="87"/>
      <c r="IDO78" s="87"/>
      <c r="IDP78" s="87"/>
      <c r="IDQ78" s="87"/>
      <c r="IDR78" s="87"/>
      <c r="IDS78" s="87"/>
      <c r="IDT78" s="87"/>
      <c r="IDU78" s="87"/>
      <c r="IDV78" s="87"/>
      <c r="IDW78" s="87"/>
      <c r="IDX78" s="87"/>
      <c r="IDY78" s="87"/>
      <c r="IDZ78" s="87"/>
      <c r="IEA78" s="87"/>
      <c r="IEB78" s="87"/>
      <c r="IEC78" s="87"/>
      <c r="IED78" s="87"/>
      <c r="IEE78" s="87"/>
      <c r="IEF78" s="87"/>
      <c r="IEG78" s="87"/>
      <c r="IEH78" s="87"/>
      <c r="IEI78" s="87"/>
      <c r="IEJ78" s="87"/>
      <c r="IEK78" s="87"/>
      <c r="IEL78" s="87"/>
      <c r="IEM78" s="87"/>
      <c r="IEN78" s="87"/>
      <c r="IEO78" s="87"/>
      <c r="IEP78" s="87"/>
      <c r="IEQ78" s="87"/>
      <c r="IER78" s="87"/>
      <c r="IES78" s="87"/>
      <c r="IET78" s="87"/>
      <c r="IEU78" s="87"/>
      <c r="IEV78" s="87"/>
      <c r="IEW78" s="87"/>
      <c r="IEX78" s="87"/>
      <c r="IEY78" s="87"/>
      <c r="IEZ78" s="87"/>
      <c r="IFA78" s="87"/>
      <c r="IFB78" s="87"/>
      <c r="IFC78" s="87"/>
      <c r="IFD78" s="87"/>
      <c r="IFE78" s="87"/>
      <c r="IFF78" s="87"/>
      <c r="IFG78" s="87"/>
      <c r="IFH78" s="87"/>
      <c r="IFI78" s="87"/>
      <c r="IFJ78" s="87"/>
      <c r="IFK78" s="87"/>
      <c r="IFL78" s="87"/>
      <c r="IFM78" s="87"/>
      <c r="IFN78" s="87"/>
      <c r="IFO78" s="87"/>
      <c r="IFP78" s="87"/>
      <c r="IFQ78" s="87"/>
      <c r="IFR78" s="87"/>
      <c r="IFS78" s="87"/>
      <c r="IFT78" s="87"/>
      <c r="IFU78" s="87"/>
      <c r="IFV78" s="87"/>
      <c r="IFW78" s="87"/>
      <c r="IFX78" s="87"/>
      <c r="IFY78" s="87"/>
      <c r="IFZ78" s="87"/>
      <c r="IGA78" s="87"/>
      <c r="IGB78" s="87"/>
      <c r="IGC78" s="87"/>
      <c r="IGD78" s="87"/>
      <c r="IGE78" s="87"/>
      <c r="IGF78" s="87"/>
      <c r="IGG78" s="87"/>
      <c r="IGH78" s="87"/>
      <c r="IGI78" s="87"/>
      <c r="IGJ78" s="87"/>
      <c r="IGK78" s="87"/>
      <c r="IGL78" s="87"/>
      <c r="IGM78" s="87"/>
      <c r="IGN78" s="87"/>
      <c r="IGO78" s="87"/>
      <c r="IGP78" s="87"/>
      <c r="IGQ78" s="87"/>
      <c r="IGR78" s="87"/>
      <c r="IGS78" s="87"/>
      <c r="IGT78" s="87"/>
      <c r="IGU78" s="87"/>
      <c r="IGV78" s="87"/>
      <c r="IGW78" s="87"/>
      <c r="IGX78" s="87"/>
      <c r="IGY78" s="87"/>
      <c r="IGZ78" s="87"/>
      <c r="IHA78" s="87"/>
      <c r="IHB78" s="87"/>
      <c r="IHC78" s="87"/>
      <c r="IHD78" s="87"/>
      <c r="IHE78" s="87"/>
      <c r="IHF78" s="87"/>
      <c r="IHG78" s="87"/>
      <c r="IHH78" s="87"/>
      <c r="IHI78" s="87"/>
      <c r="IHJ78" s="87"/>
      <c r="IHK78" s="87"/>
      <c r="IHL78" s="87"/>
      <c r="IHM78" s="87"/>
      <c r="IHN78" s="87"/>
      <c r="IHO78" s="87"/>
      <c r="IHP78" s="87"/>
      <c r="IHQ78" s="87"/>
      <c r="IHR78" s="87"/>
      <c r="IHS78" s="87"/>
      <c r="IHT78" s="87"/>
      <c r="IHU78" s="87"/>
      <c r="IHV78" s="87"/>
      <c r="IHW78" s="87"/>
      <c r="IHX78" s="87"/>
      <c r="IHY78" s="87"/>
      <c r="IHZ78" s="87"/>
      <c r="IIA78" s="87"/>
      <c r="IIB78" s="87"/>
      <c r="IIC78" s="87"/>
      <c r="IID78" s="87"/>
      <c r="IIE78" s="87"/>
      <c r="IIF78" s="87"/>
      <c r="IIG78" s="87"/>
      <c r="IIH78" s="87"/>
      <c r="III78" s="87"/>
      <c r="IIJ78" s="87"/>
      <c r="IIK78" s="87"/>
      <c r="IIL78" s="87"/>
      <c r="IIM78" s="87"/>
      <c r="IIN78" s="87"/>
      <c r="IIO78" s="87"/>
      <c r="IIP78" s="87"/>
      <c r="IIQ78" s="87"/>
      <c r="IIR78" s="87"/>
      <c r="IIS78" s="87"/>
      <c r="IIT78" s="87"/>
      <c r="IIU78" s="87"/>
      <c r="IIV78" s="87"/>
      <c r="IIW78" s="87"/>
      <c r="IIX78" s="87"/>
      <c r="IIY78" s="87"/>
      <c r="IIZ78" s="87"/>
      <c r="IJA78" s="87"/>
      <c r="IJB78" s="87"/>
      <c r="IJC78" s="87"/>
      <c r="IJD78" s="87"/>
      <c r="IJE78" s="87"/>
      <c r="IJF78" s="87"/>
      <c r="IJG78" s="87"/>
      <c r="IJH78" s="87"/>
      <c r="IJI78" s="87"/>
      <c r="IJJ78" s="87"/>
      <c r="IJK78" s="87"/>
      <c r="IJL78" s="87"/>
      <c r="IJM78" s="87"/>
      <c r="IJN78" s="87"/>
      <c r="IJO78" s="87"/>
      <c r="IJP78" s="87"/>
      <c r="IJQ78" s="87"/>
      <c r="IJR78" s="87"/>
      <c r="IJS78" s="87"/>
      <c r="IJT78" s="87"/>
      <c r="IJU78" s="87"/>
      <c r="IJV78" s="87"/>
      <c r="IJW78" s="87"/>
      <c r="IJX78" s="87"/>
      <c r="IJY78" s="87"/>
      <c r="IJZ78" s="87"/>
      <c r="IKA78" s="87"/>
      <c r="IKB78" s="87"/>
      <c r="IKC78" s="87"/>
      <c r="IKD78" s="87"/>
      <c r="IKE78" s="87"/>
      <c r="IKF78" s="87"/>
      <c r="IKG78" s="87"/>
      <c r="IKH78" s="87"/>
      <c r="IKI78" s="87"/>
      <c r="IKJ78" s="87"/>
      <c r="IKK78" s="87"/>
      <c r="IKL78" s="87"/>
      <c r="IKM78" s="87"/>
      <c r="IKN78" s="87"/>
      <c r="IKO78" s="87"/>
      <c r="IKP78" s="87"/>
      <c r="IKQ78" s="87"/>
      <c r="IKR78" s="87"/>
      <c r="IKS78" s="87"/>
      <c r="IKT78" s="87"/>
      <c r="IKU78" s="87"/>
      <c r="IKV78" s="87"/>
      <c r="IKW78" s="87"/>
      <c r="IKX78" s="87"/>
      <c r="IKY78" s="87"/>
      <c r="IKZ78" s="87"/>
      <c r="ILA78" s="87"/>
      <c r="ILB78" s="87"/>
      <c r="ILC78" s="87"/>
      <c r="ILD78" s="87"/>
      <c r="ILE78" s="87"/>
      <c r="ILF78" s="87"/>
      <c r="ILG78" s="87"/>
      <c r="ILH78" s="87"/>
      <c r="ILI78" s="87"/>
      <c r="ILJ78" s="87"/>
      <c r="ILK78" s="87"/>
      <c r="ILL78" s="87"/>
      <c r="ILM78" s="87"/>
      <c r="ILN78" s="87"/>
      <c r="ILO78" s="87"/>
      <c r="ILP78" s="87"/>
      <c r="ILQ78" s="87"/>
      <c r="ILR78" s="87"/>
      <c r="ILS78" s="87"/>
      <c r="ILT78" s="87"/>
      <c r="ILU78" s="87"/>
      <c r="ILV78" s="87"/>
      <c r="ILW78" s="87"/>
      <c r="ILX78" s="87"/>
      <c r="ILY78" s="87"/>
      <c r="ILZ78" s="87"/>
      <c r="IMA78" s="87"/>
      <c r="IMB78" s="87"/>
      <c r="IMC78" s="87"/>
      <c r="IMD78" s="87"/>
      <c r="IME78" s="87"/>
      <c r="IMF78" s="87"/>
      <c r="IMG78" s="87"/>
      <c r="IMH78" s="87"/>
      <c r="IMI78" s="87"/>
      <c r="IMJ78" s="87"/>
      <c r="IMK78" s="87"/>
      <c r="IML78" s="87"/>
      <c r="IMM78" s="87"/>
      <c r="IMN78" s="87"/>
      <c r="IMO78" s="87"/>
      <c r="IMP78" s="87"/>
      <c r="IMQ78" s="87"/>
      <c r="IMR78" s="87"/>
      <c r="IMS78" s="87"/>
      <c r="IMT78" s="87"/>
      <c r="IMU78" s="87"/>
      <c r="IMV78" s="87"/>
      <c r="IMW78" s="87"/>
      <c r="IMX78" s="87"/>
      <c r="IMY78" s="87"/>
      <c r="IMZ78" s="87"/>
      <c r="INA78" s="87"/>
      <c r="INB78" s="87"/>
      <c r="INC78" s="87"/>
      <c r="IND78" s="87"/>
      <c r="INE78" s="87"/>
      <c r="INF78" s="87"/>
      <c r="ING78" s="87"/>
      <c r="INH78" s="87"/>
      <c r="INI78" s="87"/>
      <c r="INJ78" s="87"/>
      <c r="INK78" s="87"/>
      <c r="INL78" s="87"/>
      <c r="INM78" s="87"/>
      <c r="INN78" s="87"/>
      <c r="INO78" s="87"/>
      <c r="INP78" s="87"/>
      <c r="INQ78" s="87"/>
      <c r="INR78" s="87"/>
      <c r="INS78" s="87"/>
      <c r="INT78" s="87"/>
      <c r="INU78" s="87"/>
      <c r="INV78" s="87"/>
      <c r="INW78" s="87"/>
      <c r="INX78" s="87"/>
      <c r="INY78" s="87"/>
      <c r="INZ78" s="87"/>
      <c r="IOA78" s="87"/>
      <c r="IOB78" s="87"/>
      <c r="IOC78" s="87"/>
      <c r="IOD78" s="87"/>
      <c r="IOE78" s="87"/>
      <c r="IOF78" s="87"/>
      <c r="IOG78" s="87"/>
      <c r="IOH78" s="87"/>
      <c r="IOI78" s="87"/>
      <c r="IOJ78" s="87"/>
      <c r="IOK78" s="87"/>
      <c r="IOL78" s="87"/>
      <c r="IOM78" s="87"/>
      <c r="ION78" s="87"/>
      <c r="IOO78" s="87"/>
      <c r="IOP78" s="87"/>
      <c r="IOQ78" s="87"/>
      <c r="IOR78" s="87"/>
      <c r="IOS78" s="87"/>
      <c r="IOT78" s="87"/>
      <c r="IOU78" s="87"/>
      <c r="IOV78" s="87"/>
      <c r="IOW78" s="87"/>
      <c r="IOX78" s="87"/>
      <c r="IOY78" s="87"/>
      <c r="IOZ78" s="87"/>
      <c r="IPA78" s="87"/>
      <c r="IPB78" s="87"/>
      <c r="IPC78" s="87"/>
      <c r="IPD78" s="87"/>
      <c r="IPE78" s="87"/>
      <c r="IPF78" s="87"/>
      <c r="IPG78" s="87"/>
      <c r="IPH78" s="87"/>
      <c r="IPI78" s="87"/>
      <c r="IPJ78" s="87"/>
      <c r="IPK78" s="87"/>
      <c r="IPL78" s="87"/>
      <c r="IPM78" s="87"/>
      <c r="IPN78" s="87"/>
      <c r="IPO78" s="87"/>
      <c r="IPP78" s="87"/>
      <c r="IPQ78" s="87"/>
      <c r="IPR78" s="87"/>
      <c r="IPS78" s="87"/>
      <c r="IPT78" s="87"/>
      <c r="IPU78" s="87"/>
      <c r="IPV78" s="87"/>
      <c r="IPW78" s="87"/>
      <c r="IPX78" s="87"/>
      <c r="IPY78" s="87"/>
      <c r="IPZ78" s="87"/>
      <c r="IQA78" s="87"/>
      <c r="IQB78" s="87"/>
      <c r="IQC78" s="87"/>
      <c r="IQD78" s="87"/>
      <c r="IQE78" s="87"/>
      <c r="IQF78" s="87"/>
      <c r="IQG78" s="87"/>
      <c r="IQH78" s="87"/>
      <c r="IQI78" s="87"/>
      <c r="IQJ78" s="87"/>
      <c r="IQK78" s="87"/>
      <c r="IQL78" s="87"/>
      <c r="IQM78" s="87"/>
      <c r="IQN78" s="87"/>
      <c r="IQO78" s="87"/>
      <c r="IQP78" s="87"/>
      <c r="IQQ78" s="87"/>
      <c r="IQR78" s="87"/>
      <c r="IQS78" s="87"/>
      <c r="IQT78" s="87"/>
      <c r="IQU78" s="87"/>
      <c r="IQV78" s="87"/>
      <c r="IQW78" s="87"/>
      <c r="IQX78" s="87"/>
      <c r="IQY78" s="87"/>
      <c r="IQZ78" s="87"/>
      <c r="IRA78" s="87"/>
      <c r="IRB78" s="87"/>
      <c r="IRC78" s="87"/>
      <c r="IRD78" s="87"/>
      <c r="IRE78" s="87"/>
      <c r="IRF78" s="87"/>
      <c r="IRG78" s="87"/>
      <c r="IRH78" s="87"/>
      <c r="IRI78" s="87"/>
      <c r="IRJ78" s="87"/>
      <c r="IRK78" s="87"/>
      <c r="IRL78" s="87"/>
      <c r="IRM78" s="87"/>
      <c r="IRN78" s="87"/>
      <c r="IRO78" s="87"/>
      <c r="IRP78" s="87"/>
      <c r="IRQ78" s="87"/>
      <c r="IRR78" s="87"/>
      <c r="IRS78" s="87"/>
      <c r="IRT78" s="87"/>
      <c r="IRU78" s="87"/>
      <c r="IRV78" s="87"/>
      <c r="IRW78" s="87"/>
      <c r="IRX78" s="87"/>
      <c r="IRY78" s="87"/>
      <c r="IRZ78" s="87"/>
      <c r="ISA78" s="87"/>
      <c r="ISB78" s="87"/>
      <c r="ISC78" s="87"/>
      <c r="ISD78" s="87"/>
      <c r="ISE78" s="87"/>
      <c r="ISF78" s="87"/>
      <c r="ISG78" s="87"/>
      <c r="ISH78" s="87"/>
      <c r="ISI78" s="87"/>
      <c r="ISJ78" s="87"/>
      <c r="ISK78" s="87"/>
      <c r="ISL78" s="87"/>
      <c r="ISM78" s="87"/>
      <c r="ISN78" s="87"/>
      <c r="ISO78" s="87"/>
      <c r="ISP78" s="87"/>
      <c r="ISQ78" s="87"/>
      <c r="ISR78" s="87"/>
      <c r="ISS78" s="87"/>
      <c r="IST78" s="87"/>
      <c r="ISU78" s="87"/>
      <c r="ISV78" s="87"/>
      <c r="ISW78" s="87"/>
      <c r="ISX78" s="87"/>
      <c r="ISY78" s="87"/>
      <c r="ISZ78" s="87"/>
      <c r="ITA78" s="87"/>
      <c r="ITB78" s="87"/>
      <c r="ITC78" s="87"/>
      <c r="ITD78" s="87"/>
      <c r="ITE78" s="87"/>
      <c r="ITF78" s="87"/>
      <c r="ITG78" s="87"/>
      <c r="ITH78" s="87"/>
      <c r="ITI78" s="87"/>
      <c r="ITJ78" s="87"/>
      <c r="ITK78" s="87"/>
      <c r="ITL78" s="87"/>
      <c r="ITM78" s="87"/>
      <c r="ITN78" s="87"/>
      <c r="ITO78" s="87"/>
      <c r="ITP78" s="87"/>
      <c r="ITQ78" s="87"/>
      <c r="ITR78" s="87"/>
      <c r="ITS78" s="87"/>
      <c r="ITT78" s="87"/>
      <c r="ITU78" s="87"/>
      <c r="ITV78" s="87"/>
      <c r="ITW78" s="87"/>
      <c r="ITX78" s="87"/>
      <c r="ITY78" s="87"/>
      <c r="ITZ78" s="87"/>
      <c r="IUA78" s="87"/>
      <c r="IUB78" s="87"/>
      <c r="IUC78" s="87"/>
      <c r="IUD78" s="87"/>
      <c r="IUE78" s="87"/>
      <c r="IUF78" s="87"/>
      <c r="IUG78" s="87"/>
      <c r="IUH78" s="87"/>
      <c r="IUI78" s="87"/>
      <c r="IUJ78" s="87"/>
      <c r="IUK78" s="87"/>
      <c r="IUL78" s="87"/>
      <c r="IUM78" s="87"/>
      <c r="IUN78" s="87"/>
      <c r="IUO78" s="87"/>
      <c r="IUP78" s="87"/>
      <c r="IUQ78" s="87"/>
      <c r="IUR78" s="87"/>
      <c r="IUS78" s="87"/>
      <c r="IUT78" s="87"/>
      <c r="IUU78" s="87"/>
      <c r="IUV78" s="87"/>
      <c r="IUW78" s="87"/>
      <c r="IUX78" s="87"/>
      <c r="IUY78" s="87"/>
      <c r="IUZ78" s="87"/>
      <c r="IVA78" s="87"/>
      <c r="IVB78" s="87"/>
      <c r="IVC78" s="87"/>
      <c r="IVD78" s="87"/>
      <c r="IVE78" s="87"/>
      <c r="IVF78" s="87"/>
      <c r="IVG78" s="87"/>
      <c r="IVH78" s="87"/>
      <c r="IVI78" s="87"/>
      <c r="IVJ78" s="87"/>
      <c r="IVK78" s="87"/>
      <c r="IVL78" s="87"/>
      <c r="IVM78" s="87"/>
      <c r="IVN78" s="87"/>
      <c r="IVO78" s="87"/>
      <c r="IVP78" s="87"/>
      <c r="IVQ78" s="87"/>
      <c r="IVR78" s="87"/>
      <c r="IVS78" s="87"/>
      <c r="IVT78" s="87"/>
      <c r="IVU78" s="87"/>
      <c r="IVV78" s="87"/>
      <c r="IVW78" s="87"/>
      <c r="IVX78" s="87"/>
      <c r="IVY78" s="87"/>
      <c r="IVZ78" s="87"/>
      <c r="IWA78" s="87"/>
      <c r="IWB78" s="87"/>
      <c r="IWC78" s="87"/>
      <c r="IWD78" s="87"/>
      <c r="IWE78" s="87"/>
      <c r="IWF78" s="87"/>
      <c r="IWG78" s="87"/>
      <c r="IWH78" s="87"/>
      <c r="IWI78" s="87"/>
      <c r="IWJ78" s="87"/>
      <c r="IWK78" s="87"/>
      <c r="IWL78" s="87"/>
      <c r="IWM78" s="87"/>
      <c r="IWN78" s="87"/>
      <c r="IWO78" s="87"/>
      <c r="IWP78" s="87"/>
      <c r="IWQ78" s="87"/>
      <c r="IWR78" s="87"/>
      <c r="IWS78" s="87"/>
      <c r="IWT78" s="87"/>
      <c r="IWU78" s="87"/>
      <c r="IWV78" s="87"/>
      <c r="IWW78" s="87"/>
      <c r="IWX78" s="87"/>
      <c r="IWY78" s="87"/>
      <c r="IWZ78" s="87"/>
      <c r="IXA78" s="87"/>
      <c r="IXB78" s="87"/>
      <c r="IXC78" s="87"/>
      <c r="IXD78" s="87"/>
      <c r="IXE78" s="87"/>
      <c r="IXF78" s="87"/>
      <c r="IXG78" s="87"/>
      <c r="IXH78" s="87"/>
      <c r="IXI78" s="87"/>
      <c r="IXJ78" s="87"/>
      <c r="IXK78" s="87"/>
      <c r="IXL78" s="87"/>
      <c r="IXM78" s="87"/>
      <c r="IXN78" s="87"/>
      <c r="IXO78" s="87"/>
      <c r="IXP78" s="87"/>
      <c r="IXQ78" s="87"/>
      <c r="IXR78" s="87"/>
      <c r="IXS78" s="87"/>
      <c r="IXT78" s="87"/>
      <c r="IXU78" s="87"/>
      <c r="IXV78" s="87"/>
      <c r="IXW78" s="87"/>
      <c r="IXX78" s="87"/>
      <c r="IXY78" s="87"/>
      <c r="IXZ78" s="87"/>
      <c r="IYA78" s="87"/>
      <c r="IYB78" s="87"/>
      <c r="IYC78" s="87"/>
      <c r="IYD78" s="87"/>
      <c r="IYE78" s="87"/>
      <c r="IYF78" s="87"/>
      <c r="IYG78" s="87"/>
      <c r="IYH78" s="87"/>
      <c r="IYI78" s="87"/>
      <c r="IYJ78" s="87"/>
      <c r="IYK78" s="87"/>
      <c r="IYL78" s="87"/>
      <c r="IYM78" s="87"/>
      <c r="IYN78" s="87"/>
      <c r="IYO78" s="87"/>
      <c r="IYP78" s="87"/>
      <c r="IYQ78" s="87"/>
      <c r="IYR78" s="87"/>
      <c r="IYS78" s="87"/>
      <c r="IYT78" s="87"/>
      <c r="IYU78" s="87"/>
      <c r="IYV78" s="87"/>
      <c r="IYW78" s="87"/>
      <c r="IYX78" s="87"/>
      <c r="IYY78" s="87"/>
      <c r="IYZ78" s="87"/>
      <c r="IZA78" s="87"/>
      <c r="IZB78" s="87"/>
      <c r="IZC78" s="87"/>
      <c r="IZD78" s="87"/>
      <c r="IZE78" s="87"/>
      <c r="IZF78" s="87"/>
      <c r="IZG78" s="87"/>
      <c r="IZH78" s="87"/>
      <c r="IZI78" s="87"/>
      <c r="IZJ78" s="87"/>
      <c r="IZK78" s="87"/>
      <c r="IZL78" s="87"/>
      <c r="IZM78" s="87"/>
      <c r="IZN78" s="87"/>
      <c r="IZO78" s="87"/>
      <c r="IZP78" s="87"/>
      <c r="IZQ78" s="87"/>
      <c r="IZR78" s="87"/>
      <c r="IZS78" s="87"/>
      <c r="IZT78" s="87"/>
      <c r="IZU78" s="87"/>
      <c r="IZV78" s="87"/>
      <c r="IZW78" s="87"/>
      <c r="IZX78" s="87"/>
      <c r="IZY78" s="87"/>
      <c r="IZZ78" s="87"/>
      <c r="JAA78" s="87"/>
      <c r="JAB78" s="87"/>
      <c r="JAC78" s="87"/>
      <c r="JAD78" s="87"/>
      <c r="JAE78" s="87"/>
      <c r="JAF78" s="87"/>
      <c r="JAG78" s="87"/>
      <c r="JAH78" s="87"/>
      <c r="JAI78" s="87"/>
      <c r="JAJ78" s="87"/>
      <c r="JAK78" s="87"/>
      <c r="JAL78" s="87"/>
      <c r="JAM78" s="87"/>
      <c r="JAN78" s="87"/>
      <c r="JAO78" s="87"/>
      <c r="JAP78" s="87"/>
      <c r="JAQ78" s="87"/>
      <c r="JAR78" s="87"/>
      <c r="JAS78" s="87"/>
      <c r="JAT78" s="87"/>
      <c r="JAU78" s="87"/>
      <c r="JAV78" s="87"/>
      <c r="JAW78" s="87"/>
      <c r="JAX78" s="87"/>
      <c r="JAY78" s="87"/>
      <c r="JAZ78" s="87"/>
      <c r="JBA78" s="87"/>
      <c r="JBB78" s="87"/>
      <c r="JBC78" s="87"/>
      <c r="JBD78" s="87"/>
      <c r="JBE78" s="87"/>
      <c r="JBF78" s="87"/>
      <c r="JBG78" s="87"/>
      <c r="JBH78" s="87"/>
      <c r="JBI78" s="87"/>
      <c r="JBJ78" s="87"/>
      <c r="JBK78" s="87"/>
      <c r="JBL78" s="87"/>
      <c r="JBM78" s="87"/>
      <c r="JBN78" s="87"/>
      <c r="JBO78" s="87"/>
      <c r="JBP78" s="87"/>
      <c r="JBQ78" s="87"/>
      <c r="JBR78" s="87"/>
      <c r="JBS78" s="87"/>
      <c r="JBT78" s="87"/>
      <c r="JBU78" s="87"/>
      <c r="JBV78" s="87"/>
      <c r="JBW78" s="87"/>
      <c r="JBX78" s="87"/>
      <c r="JBY78" s="87"/>
      <c r="JBZ78" s="87"/>
      <c r="JCA78" s="87"/>
      <c r="JCB78" s="87"/>
      <c r="JCC78" s="87"/>
      <c r="JCD78" s="87"/>
      <c r="JCE78" s="87"/>
      <c r="JCF78" s="87"/>
      <c r="JCG78" s="87"/>
      <c r="JCH78" s="87"/>
      <c r="JCI78" s="87"/>
      <c r="JCJ78" s="87"/>
      <c r="JCK78" s="87"/>
      <c r="JCL78" s="87"/>
      <c r="JCM78" s="87"/>
      <c r="JCN78" s="87"/>
      <c r="JCO78" s="87"/>
      <c r="JCP78" s="87"/>
      <c r="JCQ78" s="87"/>
      <c r="JCR78" s="87"/>
      <c r="JCS78" s="87"/>
      <c r="JCT78" s="87"/>
      <c r="JCU78" s="87"/>
      <c r="JCV78" s="87"/>
      <c r="JCW78" s="87"/>
      <c r="JCX78" s="87"/>
      <c r="JCY78" s="87"/>
      <c r="JCZ78" s="87"/>
      <c r="JDA78" s="87"/>
      <c r="JDB78" s="87"/>
      <c r="JDC78" s="87"/>
      <c r="JDD78" s="87"/>
      <c r="JDE78" s="87"/>
      <c r="JDF78" s="87"/>
      <c r="JDG78" s="87"/>
      <c r="JDH78" s="87"/>
      <c r="JDI78" s="87"/>
      <c r="JDJ78" s="87"/>
      <c r="JDK78" s="87"/>
      <c r="JDL78" s="87"/>
      <c r="JDM78" s="87"/>
      <c r="JDN78" s="87"/>
      <c r="JDO78" s="87"/>
      <c r="JDP78" s="87"/>
      <c r="JDQ78" s="87"/>
      <c r="JDR78" s="87"/>
      <c r="JDS78" s="87"/>
      <c r="JDT78" s="87"/>
      <c r="JDU78" s="87"/>
      <c r="JDV78" s="87"/>
      <c r="JDW78" s="87"/>
      <c r="JDX78" s="87"/>
      <c r="JDY78" s="87"/>
      <c r="JDZ78" s="87"/>
      <c r="JEA78" s="87"/>
      <c r="JEB78" s="87"/>
      <c r="JEC78" s="87"/>
      <c r="JED78" s="87"/>
      <c r="JEE78" s="87"/>
      <c r="JEF78" s="87"/>
      <c r="JEG78" s="87"/>
      <c r="JEH78" s="87"/>
      <c r="JEI78" s="87"/>
      <c r="JEJ78" s="87"/>
      <c r="JEK78" s="87"/>
      <c r="JEL78" s="87"/>
      <c r="JEM78" s="87"/>
      <c r="JEN78" s="87"/>
      <c r="JEO78" s="87"/>
      <c r="JEP78" s="87"/>
      <c r="JEQ78" s="87"/>
      <c r="JER78" s="87"/>
      <c r="JES78" s="87"/>
      <c r="JET78" s="87"/>
      <c r="JEU78" s="87"/>
      <c r="JEV78" s="87"/>
      <c r="JEW78" s="87"/>
      <c r="JEX78" s="87"/>
      <c r="JEY78" s="87"/>
      <c r="JEZ78" s="87"/>
      <c r="JFA78" s="87"/>
      <c r="JFB78" s="87"/>
      <c r="JFC78" s="87"/>
      <c r="JFD78" s="87"/>
      <c r="JFE78" s="87"/>
      <c r="JFF78" s="87"/>
      <c r="JFG78" s="87"/>
      <c r="JFH78" s="87"/>
      <c r="JFI78" s="87"/>
      <c r="JFJ78" s="87"/>
      <c r="JFK78" s="87"/>
      <c r="JFL78" s="87"/>
      <c r="JFM78" s="87"/>
      <c r="JFN78" s="87"/>
      <c r="JFO78" s="87"/>
      <c r="JFP78" s="87"/>
      <c r="JFQ78" s="87"/>
      <c r="JFR78" s="87"/>
      <c r="JFS78" s="87"/>
      <c r="JFT78" s="87"/>
      <c r="JFU78" s="87"/>
      <c r="JFV78" s="87"/>
      <c r="JFW78" s="87"/>
      <c r="JFX78" s="87"/>
      <c r="JFY78" s="87"/>
      <c r="JFZ78" s="87"/>
      <c r="JGA78" s="87"/>
      <c r="JGB78" s="87"/>
      <c r="JGC78" s="87"/>
      <c r="JGD78" s="87"/>
      <c r="JGE78" s="87"/>
      <c r="JGF78" s="87"/>
      <c r="JGG78" s="87"/>
      <c r="JGH78" s="87"/>
      <c r="JGI78" s="87"/>
      <c r="JGJ78" s="87"/>
      <c r="JGK78" s="87"/>
      <c r="JGL78" s="87"/>
      <c r="JGM78" s="87"/>
      <c r="JGN78" s="87"/>
      <c r="JGO78" s="87"/>
      <c r="JGP78" s="87"/>
      <c r="JGQ78" s="87"/>
      <c r="JGR78" s="87"/>
      <c r="JGS78" s="87"/>
      <c r="JGT78" s="87"/>
      <c r="JGU78" s="87"/>
      <c r="JGV78" s="87"/>
      <c r="JGW78" s="87"/>
      <c r="JGX78" s="87"/>
      <c r="JGY78" s="87"/>
      <c r="JGZ78" s="87"/>
      <c r="JHA78" s="87"/>
      <c r="JHB78" s="87"/>
      <c r="JHC78" s="87"/>
      <c r="JHD78" s="87"/>
      <c r="JHE78" s="87"/>
      <c r="JHF78" s="87"/>
      <c r="JHG78" s="87"/>
      <c r="JHH78" s="87"/>
      <c r="JHI78" s="87"/>
      <c r="JHJ78" s="87"/>
      <c r="JHK78" s="87"/>
      <c r="JHL78" s="87"/>
      <c r="JHM78" s="87"/>
      <c r="JHN78" s="87"/>
      <c r="JHO78" s="87"/>
      <c r="JHP78" s="87"/>
      <c r="JHQ78" s="87"/>
      <c r="JHR78" s="87"/>
      <c r="JHS78" s="87"/>
      <c r="JHT78" s="87"/>
      <c r="JHU78" s="87"/>
      <c r="JHV78" s="87"/>
      <c r="JHW78" s="87"/>
      <c r="JHX78" s="87"/>
      <c r="JHY78" s="87"/>
      <c r="JHZ78" s="87"/>
      <c r="JIA78" s="87"/>
      <c r="JIB78" s="87"/>
      <c r="JIC78" s="87"/>
      <c r="JID78" s="87"/>
      <c r="JIE78" s="87"/>
      <c r="JIF78" s="87"/>
      <c r="JIG78" s="87"/>
      <c r="JIH78" s="87"/>
      <c r="JII78" s="87"/>
      <c r="JIJ78" s="87"/>
      <c r="JIK78" s="87"/>
      <c r="JIL78" s="87"/>
      <c r="JIM78" s="87"/>
      <c r="JIN78" s="87"/>
      <c r="JIO78" s="87"/>
      <c r="JIP78" s="87"/>
      <c r="JIQ78" s="87"/>
      <c r="JIR78" s="87"/>
      <c r="JIS78" s="87"/>
      <c r="JIT78" s="87"/>
      <c r="JIU78" s="87"/>
      <c r="JIV78" s="87"/>
      <c r="JIW78" s="87"/>
      <c r="JIX78" s="87"/>
      <c r="JIY78" s="87"/>
      <c r="JIZ78" s="87"/>
      <c r="JJA78" s="87"/>
      <c r="JJB78" s="87"/>
      <c r="JJC78" s="87"/>
      <c r="JJD78" s="87"/>
      <c r="JJE78" s="87"/>
      <c r="JJF78" s="87"/>
      <c r="JJG78" s="87"/>
      <c r="JJH78" s="87"/>
      <c r="JJI78" s="87"/>
      <c r="JJJ78" s="87"/>
      <c r="JJK78" s="87"/>
      <c r="JJL78" s="87"/>
      <c r="JJM78" s="87"/>
      <c r="JJN78" s="87"/>
      <c r="JJO78" s="87"/>
      <c r="JJP78" s="87"/>
      <c r="JJQ78" s="87"/>
      <c r="JJR78" s="87"/>
      <c r="JJS78" s="87"/>
      <c r="JJT78" s="87"/>
      <c r="JJU78" s="87"/>
      <c r="JJV78" s="87"/>
      <c r="JJW78" s="87"/>
      <c r="JJX78" s="87"/>
      <c r="JJY78" s="87"/>
      <c r="JJZ78" s="87"/>
      <c r="JKA78" s="87"/>
      <c r="JKB78" s="87"/>
      <c r="JKC78" s="87"/>
      <c r="JKD78" s="87"/>
      <c r="JKE78" s="87"/>
      <c r="JKF78" s="87"/>
      <c r="JKG78" s="87"/>
      <c r="JKH78" s="87"/>
      <c r="JKI78" s="87"/>
      <c r="JKJ78" s="87"/>
      <c r="JKK78" s="87"/>
      <c r="JKL78" s="87"/>
      <c r="JKM78" s="87"/>
      <c r="JKN78" s="87"/>
      <c r="JKO78" s="87"/>
      <c r="JKP78" s="87"/>
      <c r="JKQ78" s="87"/>
      <c r="JKR78" s="87"/>
      <c r="JKS78" s="87"/>
      <c r="JKT78" s="87"/>
      <c r="JKU78" s="87"/>
      <c r="JKV78" s="87"/>
      <c r="JKW78" s="87"/>
      <c r="JKX78" s="87"/>
      <c r="JKY78" s="87"/>
      <c r="JKZ78" s="87"/>
      <c r="JLA78" s="87"/>
      <c r="JLB78" s="87"/>
      <c r="JLC78" s="87"/>
      <c r="JLD78" s="87"/>
      <c r="JLE78" s="87"/>
      <c r="JLF78" s="87"/>
      <c r="JLG78" s="87"/>
      <c r="JLH78" s="87"/>
      <c r="JLI78" s="87"/>
      <c r="JLJ78" s="87"/>
      <c r="JLK78" s="87"/>
      <c r="JLL78" s="87"/>
      <c r="JLM78" s="87"/>
      <c r="JLN78" s="87"/>
      <c r="JLO78" s="87"/>
      <c r="JLP78" s="87"/>
      <c r="JLQ78" s="87"/>
      <c r="JLR78" s="87"/>
      <c r="JLS78" s="87"/>
      <c r="JLT78" s="87"/>
      <c r="JLU78" s="87"/>
      <c r="JLV78" s="87"/>
      <c r="JLW78" s="87"/>
      <c r="JLX78" s="87"/>
      <c r="JLY78" s="87"/>
      <c r="JLZ78" s="87"/>
      <c r="JMA78" s="87"/>
      <c r="JMB78" s="87"/>
      <c r="JMC78" s="87"/>
      <c r="JMD78" s="87"/>
      <c r="JME78" s="87"/>
      <c r="JMF78" s="87"/>
      <c r="JMG78" s="87"/>
      <c r="JMH78" s="87"/>
      <c r="JMI78" s="87"/>
      <c r="JMJ78" s="87"/>
      <c r="JMK78" s="87"/>
      <c r="JML78" s="87"/>
      <c r="JMM78" s="87"/>
      <c r="JMN78" s="87"/>
      <c r="JMO78" s="87"/>
      <c r="JMP78" s="87"/>
      <c r="JMQ78" s="87"/>
      <c r="JMR78" s="87"/>
      <c r="JMS78" s="87"/>
      <c r="JMT78" s="87"/>
      <c r="JMU78" s="87"/>
      <c r="JMV78" s="87"/>
      <c r="JMW78" s="87"/>
      <c r="JMX78" s="87"/>
      <c r="JMY78" s="87"/>
      <c r="JMZ78" s="87"/>
      <c r="JNA78" s="87"/>
      <c r="JNB78" s="87"/>
      <c r="JNC78" s="87"/>
      <c r="JND78" s="87"/>
      <c r="JNE78" s="87"/>
      <c r="JNF78" s="87"/>
      <c r="JNG78" s="87"/>
      <c r="JNH78" s="87"/>
      <c r="JNI78" s="87"/>
      <c r="JNJ78" s="87"/>
      <c r="JNK78" s="87"/>
      <c r="JNL78" s="87"/>
      <c r="JNM78" s="87"/>
      <c r="JNN78" s="87"/>
      <c r="JNO78" s="87"/>
      <c r="JNP78" s="87"/>
      <c r="JNQ78" s="87"/>
      <c r="JNR78" s="87"/>
      <c r="JNS78" s="87"/>
      <c r="JNT78" s="87"/>
      <c r="JNU78" s="87"/>
      <c r="JNV78" s="87"/>
      <c r="JNW78" s="87"/>
      <c r="JNX78" s="87"/>
      <c r="JNY78" s="87"/>
      <c r="JNZ78" s="87"/>
      <c r="JOA78" s="87"/>
      <c r="JOB78" s="87"/>
      <c r="JOC78" s="87"/>
      <c r="JOD78" s="87"/>
      <c r="JOE78" s="87"/>
      <c r="JOF78" s="87"/>
      <c r="JOG78" s="87"/>
      <c r="JOH78" s="87"/>
      <c r="JOI78" s="87"/>
      <c r="JOJ78" s="87"/>
      <c r="JOK78" s="87"/>
      <c r="JOL78" s="87"/>
      <c r="JOM78" s="87"/>
      <c r="JON78" s="87"/>
      <c r="JOO78" s="87"/>
      <c r="JOP78" s="87"/>
      <c r="JOQ78" s="87"/>
      <c r="JOR78" s="87"/>
      <c r="JOS78" s="87"/>
      <c r="JOT78" s="87"/>
      <c r="JOU78" s="87"/>
      <c r="JOV78" s="87"/>
      <c r="JOW78" s="87"/>
      <c r="JOX78" s="87"/>
      <c r="JOY78" s="87"/>
      <c r="JOZ78" s="87"/>
      <c r="JPA78" s="87"/>
      <c r="JPB78" s="87"/>
      <c r="JPC78" s="87"/>
      <c r="JPD78" s="87"/>
      <c r="JPE78" s="87"/>
      <c r="JPF78" s="87"/>
      <c r="JPG78" s="87"/>
      <c r="JPH78" s="87"/>
      <c r="JPI78" s="87"/>
      <c r="JPJ78" s="87"/>
      <c r="JPK78" s="87"/>
      <c r="JPL78" s="87"/>
      <c r="JPM78" s="87"/>
      <c r="JPN78" s="87"/>
      <c r="JPO78" s="87"/>
      <c r="JPP78" s="87"/>
      <c r="JPQ78" s="87"/>
      <c r="JPR78" s="87"/>
      <c r="JPS78" s="87"/>
      <c r="JPT78" s="87"/>
      <c r="JPU78" s="87"/>
      <c r="JPV78" s="87"/>
      <c r="JPW78" s="87"/>
      <c r="JPX78" s="87"/>
      <c r="JPY78" s="87"/>
      <c r="JPZ78" s="87"/>
      <c r="JQA78" s="87"/>
      <c r="JQB78" s="87"/>
      <c r="JQC78" s="87"/>
      <c r="JQD78" s="87"/>
      <c r="JQE78" s="87"/>
      <c r="JQF78" s="87"/>
      <c r="JQG78" s="87"/>
      <c r="JQH78" s="87"/>
      <c r="JQI78" s="87"/>
      <c r="JQJ78" s="87"/>
      <c r="JQK78" s="87"/>
      <c r="JQL78" s="87"/>
      <c r="JQM78" s="87"/>
      <c r="JQN78" s="87"/>
      <c r="JQO78" s="87"/>
      <c r="JQP78" s="87"/>
      <c r="JQQ78" s="87"/>
      <c r="JQR78" s="87"/>
      <c r="JQS78" s="87"/>
      <c r="JQT78" s="87"/>
      <c r="JQU78" s="87"/>
      <c r="JQV78" s="87"/>
      <c r="JQW78" s="87"/>
      <c r="JQX78" s="87"/>
      <c r="JQY78" s="87"/>
      <c r="JQZ78" s="87"/>
      <c r="JRA78" s="87"/>
      <c r="JRB78" s="87"/>
      <c r="JRC78" s="87"/>
      <c r="JRD78" s="87"/>
      <c r="JRE78" s="87"/>
      <c r="JRF78" s="87"/>
      <c r="JRG78" s="87"/>
      <c r="JRH78" s="87"/>
      <c r="JRI78" s="87"/>
      <c r="JRJ78" s="87"/>
      <c r="JRK78" s="87"/>
      <c r="JRL78" s="87"/>
      <c r="JRM78" s="87"/>
      <c r="JRN78" s="87"/>
      <c r="JRO78" s="87"/>
      <c r="JRP78" s="87"/>
      <c r="JRQ78" s="87"/>
      <c r="JRR78" s="87"/>
      <c r="JRS78" s="87"/>
      <c r="JRT78" s="87"/>
      <c r="JRU78" s="87"/>
      <c r="JRV78" s="87"/>
      <c r="JRW78" s="87"/>
      <c r="JRX78" s="87"/>
      <c r="JRY78" s="87"/>
      <c r="JRZ78" s="87"/>
      <c r="JSA78" s="87"/>
      <c r="JSB78" s="87"/>
      <c r="JSC78" s="87"/>
      <c r="JSD78" s="87"/>
      <c r="JSE78" s="87"/>
      <c r="JSF78" s="87"/>
      <c r="JSG78" s="87"/>
      <c r="JSH78" s="87"/>
      <c r="JSI78" s="87"/>
      <c r="JSJ78" s="87"/>
      <c r="JSK78" s="87"/>
      <c r="JSL78" s="87"/>
      <c r="JSM78" s="87"/>
      <c r="JSN78" s="87"/>
      <c r="JSO78" s="87"/>
      <c r="JSP78" s="87"/>
      <c r="JSQ78" s="87"/>
      <c r="JSR78" s="87"/>
      <c r="JSS78" s="87"/>
      <c r="JST78" s="87"/>
      <c r="JSU78" s="87"/>
      <c r="JSV78" s="87"/>
      <c r="JSW78" s="87"/>
      <c r="JSX78" s="87"/>
      <c r="JSY78" s="87"/>
      <c r="JSZ78" s="87"/>
      <c r="JTA78" s="87"/>
      <c r="JTB78" s="87"/>
      <c r="JTC78" s="87"/>
      <c r="JTD78" s="87"/>
      <c r="JTE78" s="87"/>
      <c r="JTF78" s="87"/>
      <c r="JTG78" s="87"/>
      <c r="JTH78" s="87"/>
      <c r="JTI78" s="87"/>
      <c r="JTJ78" s="87"/>
      <c r="JTK78" s="87"/>
      <c r="JTL78" s="87"/>
      <c r="JTM78" s="87"/>
      <c r="JTN78" s="87"/>
      <c r="JTO78" s="87"/>
      <c r="JTP78" s="87"/>
      <c r="JTQ78" s="87"/>
      <c r="JTR78" s="87"/>
      <c r="JTS78" s="87"/>
      <c r="JTT78" s="87"/>
      <c r="JTU78" s="87"/>
      <c r="JTV78" s="87"/>
      <c r="JTW78" s="87"/>
      <c r="JTX78" s="87"/>
      <c r="JTY78" s="87"/>
      <c r="JTZ78" s="87"/>
      <c r="JUA78" s="87"/>
      <c r="JUB78" s="87"/>
      <c r="JUC78" s="87"/>
      <c r="JUD78" s="87"/>
      <c r="JUE78" s="87"/>
      <c r="JUF78" s="87"/>
      <c r="JUG78" s="87"/>
      <c r="JUH78" s="87"/>
      <c r="JUI78" s="87"/>
      <c r="JUJ78" s="87"/>
      <c r="JUK78" s="87"/>
      <c r="JUL78" s="87"/>
      <c r="JUM78" s="87"/>
      <c r="JUN78" s="87"/>
      <c r="JUO78" s="87"/>
      <c r="JUP78" s="87"/>
      <c r="JUQ78" s="87"/>
      <c r="JUR78" s="87"/>
      <c r="JUS78" s="87"/>
      <c r="JUT78" s="87"/>
      <c r="JUU78" s="87"/>
      <c r="JUV78" s="87"/>
      <c r="JUW78" s="87"/>
      <c r="JUX78" s="87"/>
      <c r="JUY78" s="87"/>
      <c r="JUZ78" s="87"/>
      <c r="JVA78" s="87"/>
      <c r="JVB78" s="87"/>
      <c r="JVC78" s="87"/>
      <c r="JVD78" s="87"/>
      <c r="JVE78" s="87"/>
      <c r="JVF78" s="87"/>
      <c r="JVG78" s="87"/>
      <c r="JVH78" s="87"/>
      <c r="JVI78" s="87"/>
      <c r="JVJ78" s="87"/>
      <c r="JVK78" s="87"/>
      <c r="JVL78" s="87"/>
      <c r="JVM78" s="87"/>
      <c r="JVN78" s="87"/>
      <c r="JVO78" s="87"/>
      <c r="JVP78" s="87"/>
      <c r="JVQ78" s="87"/>
      <c r="JVR78" s="87"/>
      <c r="JVS78" s="87"/>
      <c r="JVT78" s="87"/>
      <c r="JVU78" s="87"/>
      <c r="JVV78" s="87"/>
      <c r="JVW78" s="87"/>
      <c r="JVX78" s="87"/>
      <c r="JVY78" s="87"/>
      <c r="JVZ78" s="87"/>
      <c r="JWA78" s="87"/>
      <c r="JWB78" s="87"/>
      <c r="JWC78" s="87"/>
      <c r="JWD78" s="87"/>
      <c r="JWE78" s="87"/>
      <c r="JWF78" s="87"/>
      <c r="JWG78" s="87"/>
      <c r="JWH78" s="87"/>
      <c r="JWI78" s="87"/>
      <c r="JWJ78" s="87"/>
      <c r="JWK78" s="87"/>
      <c r="JWL78" s="87"/>
      <c r="JWM78" s="87"/>
      <c r="JWN78" s="87"/>
      <c r="JWO78" s="87"/>
      <c r="JWP78" s="87"/>
      <c r="JWQ78" s="87"/>
      <c r="JWR78" s="87"/>
      <c r="JWS78" s="87"/>
      <c r="JWT78" s="87"/>
      <c r="JWU78" s="87"/>
      <c r="JWV78" s="87"/>
      <c r="JWW78" s="87"/>
      <c r="JWX78" s="87"/>
      <c r="JWY78" s="87"/>
      <c r="JWZ78" s="87"/>
      <c r="JXA78" s="87"/>
      <c r="JXB78" s="87"/>
      <c r="JXC78" s="87"/>
      <c r="JXD78" s="87"/>
      <c r="JXE78" s="87"/>
      <c r="JXF78" s="87"/>
      <c r="JXG78" s="87"/>
      <c r="JXH78" s="87"/>
      <c r="JXI78" s="87"/>
      <c r="JXJ78" s="87"/>
      <c r="JXK78" s="87"/>
      <c r="JXL78" s="87"/>
      <c r="JXM78" s="87"/>
      <c r="JXN78" s="87"/>
      <c r="JXO78" s="87"/>
      <c r="JXP78" s="87"/>
      <c r="JXQ78" s="87"/>
      <c r="JXR78" s="87"/>
      <c r="JXS78" s="87"/>
      <c r="JXT78" s="87"/>
      <c r="JXU78" s="87"/>
      <c r="JXV78" s="87"/>
      <c r="JXW78" s="87"/>
      <c r="JXX78" s="87"/>
      <c r="JXY78" s="87"/>
      <c r="JXZ78" s="87"/>
      <c r="JYA78" s="87"/>
      <c r="JYB78" s="87"/>
      <c r="JYC78" s="87"/>
      <c r="JYD78" s="87"/>
      <c r="JYE78" s="87"/>
      <c r="JYF78" s="87"/>
      <c r="JYG78" s="87"/>
      <c r="JYH78" s="87"/>
      <c r="JYI78" s="87"/>
      <c r="JYJ78" s="87"/>
      <c r="JYK78" s="87"/>
      <c r="JYL78" s="87"/>
      <c r="JYM78" s="87"/>
      <c r="JYN78" s="87"/>
      <c r="JYO78" s="87"/>
      <c r="JYP78" s="87"/>
      <c r="JYQ78" s="87"/>
      <c r="JYR78" s="87"/>
      <c r="JYS78" s="87"/>
      <c r="JYT78" s="87"/>
      <c r="JYU78" s="87"/>
      <c r="JYV78" s="87"/>
      <c r="JYW78" s="87"/>
      <c r="JYX78" s="87"/>
      <c r="JYY78" s="87"/>
      <c r="JYZ78" s="87"/>
      <c r="JZA78" s="87"/>
      <c r="JZB78" s="87"/>
      <c r="JZC78" s="87"/>
      <c r="JZD78" s="87"/>
      <c r="JZE78" s="87"/>
      <c r="JZF78" s="87"/>
      <c r="JZG78" s="87"/>
      <c r="JZH78" s="87"/>
      <c r="JZI78" s="87"/>
      <c r="JZJ78" s="87"/>
      <c r="JZK78" s="87"/>
      <c r="JZL78" s="87"/>
      <c r="JZM78" s="87"/>
      <c r="JZN78" s="87"/>
      <c r="JZO78" s="87"/>
      <c r="JZP78" s="87"/>
      <c r="JZQ78" s="87"/>
      <c r="JZR78" s="87"/>
      <c r="JZS78" s="87"/>
      <c r="JZT78" s="87"/>
      <c r="JZU78" s="87"/>
      <c r="JZV78" s="87"/>
      <c r="JZW78" s="87"/>
      <c r="JZX78" s="87"/>
      <c r="JZY78" s="87"/>
      <c r="JZZ78" s="87"/>
      <c r="KAA78" s="87"/>
      <c r="KAB78" s="87"/>
      <c r="KAC78" s="87"/>
      <c r="KAD78" s="87"/>
      <c r="KAE78" s="87"/>
      <c r="KAF78" s="87"/>
      <c r="KAG78" s="87"/>
      <c r="KAH78" s="87"/>
      <c r="KAI78" s="87"/>
      <c r="KAJ78" s="87"/>
      <c r="KAK78" s="87"/>
      <c r="KAL78" s="87"/>
      <c r="KAM78" s="87"/>
      <c r="KAN78" s="87"/>
      <c r="KAO78" s="87"/>
      <c r="KAP78" s="87"/>
      <c r="KAQ78" s="87"/>
      <c r="KAR78" s="87"/>
      <c r="KAS78" s="87"/>
      <c r="KAT78" s="87"/>
      <c r="KAU78" s="87"/>
      <c r="KAV78" s="87"/>
      <c r="KAW78" s="87"/>
      <c r="KAX78" s="87"/>
      <c r="KAY78" s="87"/>
      <c r="KAZ78" s="87"/>
      <c r="KBA78" s="87"/>
      <c r="KBB78" s="87"/>
      <c r="KBC78" s="87"/>
      <c r="KBD78" s="87"/>
      <c r="KBE78" s="87"/>
      <c r="KBF78" s="87"/>
      <c r="KBG78" s="87"/>
      <c r="KBH78" s="87"/>
      <c r="KBI78" s="87"/>
      <c r="KBJ78" s="87"/>
      <c r="KBK78" s="87"/>
      <c r="KBL78" s="87"/>
      <c r="KBM78" s="87"/>
      <c r="KBN78" s="87"/>
      <c r="KBO78" s="87"/>
      <c r="KBP78" s="87"/>
      <c r="KBQ78" s="87"/>
      <c r="KBR78" s="87"/>
      <c r="KBS78" s="87"/>
      <c r="KBT78" s="87"/>
      <c r="KBU78" s="87"/>
      <c r="KBV78" s="87"/>
      <c r="KBW78" s="87"/>
      <c r="KBX78" s="87"/>
      <c r="KBY78" s="87"/>
      <c r="KBZ78" s="87"/>
      <c r="KCA78" s="87"/>
      <c r="KCB78" s="87"/>
      <c r="KCC78" s="87"/>
      <c r="KCD78" s="87"/>
      <c r="KCE78" s="87"/>
      <c r="KCF78" s="87"/>
      <c r="KCG78" s="87"/>
      <c r="KCH78" s="87"/>
      <c r="KCI78" s="87"/>
      <c r="KCJ78" s="87"/>
      <c r="KCK78" s="87"/>
      <c r="KCL78" s="87"/>
      <c r="KCM78" s="87"/>
      <c r="KCN78" s="87"/>
      <c r="KCO78" s="87"/>
      <c r="KCP78" s="87"/>
      <c r="KCQ78" s="87"/>
      <c r="KCR78" s="87"/>
      <c r="KCS78" s="87"/>
      <c r="KCT78" s="87"/>
      <c r="KCU78" s="87"/>
      <c r="KCV78" s="87"/>
      <c r="KCW78" s="87"/>
      <c r="KCX78" s="87"/>
      <c r="KCY78" s="87"/>
      <c r="KCZ78" s="87"/>
      <c r="KDA78" s="87"/>
      <c r="KDB78" s="87"/>
      <c r="KDC78" s="87"/>
      <c r="KDD78" s="87"/>
      <c r="KDE78" s="87"/>
      <c r="KDF78" s="87"/>
      <c r="KDG78" s="87"/>
      <c r="KDH78" s="87"/>
      <c r="KDI78" s="87"/>
      <c r="KDJ78" s="87"/>
      <c r="KDK78" s="87"/>
      <c r="KDL78" s="87"/>
      <c r="KDM78" s="87"/>
      <c r="KDN78" s="87"/>
      <c r="KDO78" s="87"/>
      <c r="KDP78" s="87"/>
      <c r="KDQ78" s="87"/>
      <c r="KDR78" s="87"/>
      <c r="KDS78" s="87"/>
      <c r="KDT78" s="87"/>
      <c r="KDU78" s="87"/>
      <c r="KDV78" s="87"/>
      <c r="KDW78" s="87"/>
      <c r="KDX78" s="87"/>
      <c r="KDY78" s="87"/>
      <c r="KDZ78" s="87"/>
      <c r="KEA78" s="87"/>
      <c r="KEB78" s="87"/>
      <c r="KEC78" s="87"/>
      <c r="KED78" s="87"/>
      <c r="KEE78" s="87"/>
      <c r="KEF78" s="87"/>
      <c r="KEG78" s="87"/>
      <c r="KEH78" s="87"/>
      <c r="KEI78" s="87"/>
      <c r="KEJ78" s="87"/>
      <c r="KEK78" s="87"/>
      <c r="KEL78" s="87"/>
      <c r="KEM78" s="87"/>
      <c r="KEN78" s="87"/>
      <c r="KEO78" s="87"/>
      <c r="KEP78" s="87"/>
      <c r="KEQ78" s="87"/>
      <c r="KER78" s="87"/>
      <c r="KES78" s="87"/>
      <c r="KET78" s="87"/>
      <c r="KEU78" s="87"/>
      <c r="KEV78" s="87"/>
      <c r="KEW78" s="87"/>
      <c r="KEX78" s="87"/>
      <c r="KEY78" s="87"/>
      <c r="KEZ78" s="87"/>
      <c r="KFA78" s="87"/>
      <c r="KFB78" s="87"/>
      <c r="KFC78" s="87"/>
      <c r="KFD78" s="87"/>
      <c r="KFE78" s="87"/>
      <c r="KFF78" s="87"/>
      <c r="KFG78" s="87"/>
      <c r="KFH78" s="87"/>
      <c r="KFI78" s="87"/>
      <c r="KFJ78" s="87"/>
      <c r="KFK78" s="87"/>
      <c r="KFL78" s="87"/>
      <c r="KFM78" s="87"/>
      <c r="KFN78" s="87"/>
      <c r="KFO78" s="87"/>
      <c r="KFP78" s="87"/>
      <c r="KFQ78" s="87"/>
      <c r="KFR78" s="87"/>
      <c r="KFS78" s="87"/>
      <c r="KFT78" s="87"/>
      <c r="KFU78" s="87"/>
      <c r="KFV78" s="87"/>
      <c r="KFW78" s="87"/>
      <c r="KFX78" s="87"/>
      <c r="KFY78" s="87"/>
      <c r="KFZ78" s="87"/>
      <c r="KGA78" s="87"/>
      <c r="KGB78" s="87"/>
      <c r="KGC78" s="87"/>
      <c r="KGD78" s="87"/>
      <c r="KGE78" s="87"/>
      <c r="KGF78" s="87"/>
      <c r="KGG78" s="87"/>
      <c r="KGH78" s="87"/>
      <c r="KGI78" s="87"/>
      <c r="KGJ78" s="87"/>
      <c r="KGK78" s="87"/>
      <c r="KGL78" s="87"/>
      <c r="KGM78" s="87"/>
      <c r="KGN78" s="87"/>
      <c r="KGO78" s="87"/>
      <c r="KGP78" s="87"/>
      <c r="KGQ78" s="87"/>
      <c r="KGR78" s="87"/>
      <c r="KGS78" s="87"/>
      <c r="KGT78" s="87"/>
      <c r="KGU78" s="87"/>
      <c r="KGV78" s="87"/>
      <c r="KGW78" s="87"/>
      <c r="KGX78" s="87"/>
      <c r="KGY78" s="87"/>
      <c r="KGZ78" s="87"/>
      <c r="KHA78" s="87"/>
      <c r="KHB78" s="87"/>
      <c r="KHC78" s="87"/>
      <c r="KHD78" s="87"/>
      <c r="KHE78" s="87"/>
      <c r="KHF78" s="87"/>
      <c r="KHG78" s="87"/>
      <c r="KHH78" s="87"/>
      <c r="KHI78" s="87"/>
      <c r="KHJ78" s="87"/>
      <c r="KHK78" s="87"/>
      <c r="KHL78" s="87"/>
      <c r="KHM78" s="87"/>
      <c r="KHN78" s="87"/>
      <c r="KHO78" s="87"/>
      <c r="KHP78" s="87"/>
      <c r="KHQ78" s="87"/>
      <c r="KHR78" s="87"/>
      <c r="KHS78" s="87"/>
      <c r="KHT78" s="87"/>
      <c r="KHU78" s="87"/>
      <c r="KHV78" s="87"/>
      <c r="KHW78" s="87"/>
      <c r="KHX78" s="87"/>
      <c r="KHY78" s="87"/>
      <c r="KHZ78" s="87"/>
      <c r="KIA78" s="87"/>
      <c r="KIB78" s="87"/>
      <c r="KIC78" s="87"/>
      <c r="KID78" s="87"/>
      <c r="KIE78" s="87"/>
      <c r="KIF78" s="87"/>
      <c r="KIG78" s="87"/>
      <c r="KIH78" s="87"/>
      <c r="KII78" s="87"/>
      <c r="KIJ78" s="87"/>
      <c r="KIK78" s="87"/>
      <c r="KIL78" s="87"/>
      <c r="KIM78" s="87"/>
      <c r="KIN78" s="87"/>
      <c r="KIO78" s="87"/>
      <c r="KIP78" s="87"/>
      <c r="KIQ78" s="87"/>
      <c r="KIR78" s="87"/>
      <c r="KIS78" s="87"/>
      <c r="KIT78" s="87"/>
      <c r="KIU78" s="87"/>
      <c r="KIV78" s="87"/>
      <c r="KIW78" s="87"/>
      <c r="KIX78" s="87"/>
      <c r="KIY78" s="87"/>
      <c r="KIZ78" s="87"/>
      <c r="KJA78" s="87"/>
      <c r="KJB78" s="87"/>
      <c r="KJC78" s="87"/>
      <c r="KJD78" s="87"/>
      <c r="KJE78" s="87"/>
      <c r="KJF78" s="87"/>
      <c r="KJG78" s="87"/>
      <c r="KJH78" s="87"/>
      <c r="KJI78" s="87"/>
      <c r="KJJ78" s="87"/>
      <c r="KJK78" s="87"/>
      <c r="KJL78" s="87"/>
      <c r="KJM78" s="87"/>
      <c r="KJN78" s="87"/>
      <c r="KJO78" s="87"/>
      <c r="KJP78" s="87"/>
      <c r="KJQ78" s="87"/>
      <c r="KJR78" s="87"/>
      <c r="KJS78" s="87"/>
      <c r="KJT78" s="87"/>
      <c r="KJU78" s="87"/>
      <c r="KJV78" s="87"/>
      <c r="KJW78" s="87"/>
      <c r="KJX78" s="87"/>
      <c r="KJY78" s="87"/>
      <c r="KJZ78" s="87"/>
      <c r="KKA78" s="87"/>
      <c r="KKB78" s="87"/>
      <c r="KKC78" s="87"/>
      <c r="KKD78" s="87"/>
      <c r="KKE78" s="87"/>
      <c r="KKF78" s="87"/>
      <c r="KKG78" s="87"/>
      <c r="KKH78" s="87"/>
      <c r="KKI78" s="87"/>
      <c r="KKJ78" s="87"/>
      <c r="KKK78" s="87"/>
      <c r="KKL78" s="87"/>
      <c r="KKM78" s="87"/>
      <c r="KKN78" s="87"/>
      <c r="KKO78" s="87"/>
      <c r="KKP78" s="87"/>
      <c r="KKQ78" s="87"/>
      <c r="KKR78" s="87"/>
      <c r="KKS78" s="87"/>
      <c r="KKT78" s="87"/>
      <c r="KKU78" s="87"/>
      <c r="KKV78" s="87"/>
      <c r="KKW78" s="87"/>
      <c r="KKX78" s="87"/>
      <c r="KKY78" s="87"/>
      <c r="KKZ78" s="87"/>
      <c r="KLA78" s="87"/>
      <c r="KLB78" s="87"/>
      <c r="KLC78" s="87"/>
      <c r="KLD78" s="87"/>
      <c r="KLE78" s="87"/>
      <c r="KLF78" s="87"/>
      <c r="KLG78" s="87"/>
      <c r="KLH78" s="87"/>
      <c r="KLI78" s="87"/>
      <c r="KLJ78" s="87"/>
      <c r="KLK78" s="87"/>
      <c r="KLL78" s="87"/>
      <c r="KLM78" s="87"/>
      <c r="KLN78" s="87"/>
      <c r="KLO78" s="87"/>
      <c r="KLP78" s="87"/>
      <c r="KLQ78" s="87"/>
      <c r="KLR78" s="87"/>
      <c r="KLS78" s="87"/>
      <c r="KLT78" s="87"/>
      <c r="KLU78" s="87"/>
      <c r="KLV78" s="87"/>
      <c r="KLW78" s="87"/>
      <c r="KLX78" s="87"/>
      <c r="KLY78" s="87"/>
      <c r="KLZ78" s="87"/>
      <c r="KMA78" s="87"/>
      <c r="KMB78" s="87"/>
      <c r="KMC78" s="87"/>
      <c r="KMD78" s="87"/>
      <c r="KME78" s="87"/>
      <c r="KMF78" s="87"/>
      <c r="KMG78" s="87"/>
      <c r="KMH78" s="87"/>
      <c r="KMI78" s="87"/>
      <c r="KMJ78" s="87"/>
      <c r="KMK78" s="87"/>
      <c r="KML78" s="87"/>
      <c r="KMM78" s="87"/>
      <c r="KMN78" s="87"/>
      <c r="KMO78" s="87"/>
      <c r="KMP78" s="87"/>
      <c r="KMQ78" s="87"/>
      <c r="KMR78" s="87"/>
      <c r="KMS78" s="87"/>
      <c r="KMT78" s="87"/>
      <c r="KMU78" s="87"/>
      <c r="KMV78" s="87"/>
      <c r="KMW78" s="87"/>
      <c r="KMX78" s="87"/>
      <c r="KMY78" s="87"/>
      <c r="KMZ78" s="87"/>
      <c r="KNA78" s="87"/>
      <c r="KNB78" s="87"/>
      <c r="KNC78" s="87"/>
      <c r="KND78" s="87"/>
      <c r="KNE78" s="87"/>
      <c r="KNF78" s="87"/>
      <c r="KNG78" s="87"/>
      <c r="KNH78" s="87"/>
      <c r="KNI78" s="87"/>
      <c r="KNJ78" s="87"/>
      <c r="KNK78" s="87"/>
      <c r="KNL78" s="87"/>
      <c r="KNM78" s="87"/>
      <c r="KNN78" s="87"/>
      <c r="KNO78" s="87"/>
      <c r="KNP78" s="87"/>
      <c r="KNQ78" s="87"/>
      <c r="KNR78" s="87"/>
      <c r="KNS78" s="87"/>
      <c r="KNT78" s="87"/>
      <c r="KNU78" s="87"/>
      <c r="KNV78" s="87"/>
      <c r="KNW78" s="87"/>
      <c r="KNX78" s="87"/>
      <c r="KNY78" s="87"/>
      <c r="KNZ78" s="87"/>
      <c r="KOA78" s="87"/>
      <c r="KOB78" s="87"/>
      <c r="KOC78" s="87"/>
      <c r="KOD78" s="87"/>
      <c r="KOE78" s="87"/>
      <c r="KOF78" s="87"/>
      <c r="KOG78" s="87"/>
      <c r="KOH78" s="87"/>
      <c r="KOI78" s="87"/>
      <c r="KOJ78" s="87"/>
      <c r="KOK78" s="87"/>
      <c r="KOL78" s="87"/>
      <c r="KOM78" s="87"/>
      <c r="KON78" s="87"/>
      <c r="KOO78" s="87"/>
      <c r="KOP78" s="87"/>
      <c r="KOQ78" s="87"/>
      <c r="KOR78" s="87"/>
      <c r="KOS78" s="87"/>
      <c r="KOT78" s="87"/>
      <c r="KOU78" s="87"/>
      <c r="KOV78" s="87"/>
      <c r="KOW78" s="87"/>
      <c r="KOX78" s="87"/>
      <c r="KOY78" s="87"/>
      <c r="KOZ78" s="87"/>
      <c r="KPA78" s="87"/>
      <c r="KPB78" s="87"/>
      <c r="KPC78" s="87"/>
      <c r="KPD78" s="87"/>
      <c r="KPE78" s="87"/>
      <c r="KPF78" s="87"/>
      <c r="KPG78" s="87"/>
      <c r="KPH78" s="87"/>
      <c r="KPI78" s="87"/>
      <c r="KPJ78" s="87"/>
      <c r="KPK78" s="87"/>
      <c r="KPL78" s="87"/>
      <c r="KPM78" s="87"/>
      <c r="KPN78" s="87"/>
      <c r="KPO78" s="87"/>
      <c r="KPP78" s="87"/>
      <c r="KPQ78" s="87"/>
      <c r="KPR78" s="87"/>
      <c r="KPS78" s="87"/>
      <c r="KPT78" s="87"/>
      <c r="KPU78" s="87"/>
      <c r="KPV78" s="87"/>
      <c r="KPW78" s="87"/>
      <c r="KPX78" s="87"/>
      <c r="KPY78" s="87"/>
      <c r="KPZ78" s="87"/>
      <c r="KQA78" s="87"/>
      <c r="KQB78" s="87"/>
      <c r="KQC78" s="87"/>
      <c r="KQD78" s="87"/>
      <c r="KQE78" s="87"/>
      <c r="KQF78" s="87"/>
      <c r="KQG78" s="87"/>
      <c r="KQH78" s="87"/>
      <c r="KQI78" s="87"/>
      <c r="KQJ78" s="87"/>
      <c r="KQK78" s="87"/>
      <c r="KQL78" s="87"/>
      <c r="KQM78" s="87"/>
      <c r="KQN78" s="87"/>
      <c r="KQO78" s="87"/>
      <c r="KQP78" s="87"/>
      <c r="KQQ78" s="87"/>
      <c r="KQR78" s="87"/>
      <c r="KQS78" s="87"/>
      <c r="KQT78" s="87"/>
      <c r="KQU78" s="87"/>
      <c r="KQV78" s="87"/>
      <c r="KQW78" s="87"/>
      <c r="KQX78" s="87"/>
      <c r="KQY78" s="87"/>
      <c r="KQZ78" s="87"/>
      <c r="KRA78" s="87"/>
      <c r="KRB78" s="87"/>
      <c r="KRC78" s="87"/>
      <c r="KRD78" s="87"/>
      <c r="KRE78" s="87"/>
      <c r="KRF78" s="87"/>
      <c r="KRG78" s="87"/>
      <c r="KRH78" s="87"/>
      <c r="KRI78" s="87"/>
      <c r="KRJ78" s="87"/>
      <c r="KRK78" s="87"/>
      <c r="KRL78" s="87"/>
      <c r="KRM78" s="87"/>
      <c r="KRN78" s="87"/>
      <c r="KRO78" s="87"/>
      <c r="KRP78" s="87"/>
      <c r="KRQ78" s="87"/>
      <c r="KRR78" s="87"/>
      <c r="KRS78" s="87"/>
      <c r="KRT78" s="87"/>
      <c r="KRU78" s="87"/>
      <c r="KRV78" s="87"/>
      <c r="KRW78" s="87"/>
      <c r="KRX78" s="87"/>
      <c r="KRY78" s="87"/>
      <c r="KRZ78" s="87"/>
      <c r="KSA78" s="87"/>
      <c r="KSB78" s="87"/>
      <c r="KSC78" s="87"/>
      <c r="KSD78" s="87"/>
      <c r="KSE78" s="87"/>
      <c r="KSF78" s="87"/>
      <c r="KSG78" s="87"/>
      <c r="KSH78" s="87"/>
      <c r="KSI78" s="87"/>
      <c r="KSJ78" s="87"/>
      <c r="KSK78" s="87"/>
      <c r="KSL78" s="87"/>
      <c r="KSM78" s="87"/>
      <c r="KSN78" s="87"/>
      <c r="KSO78" s="87"/>
      <c r="KSP78" s="87"/>
      <c r="KSQ78" s="87"/>
      <c r="KSR78" s="87"/>
      <c r="KSS78" s="87"/>
      <c r="KST78" s="87"/>
      <c r="KSU78" s="87"/>
      <c r="KSV78" s="87"/>
      <c r="KSW78" s="87"/>
      <c r="KSX78" s="87"/>
      <c r="KSY78" s="87"/>
      <c r="KSZ78" s="87"/>
      <c r="KTA78" s="87"/>
      <c r="KTB78" s="87"/>
      <c r="KTC78" s="87"/>
      <c r="KTD78" s="87"/>
      <c r="KTE78" s="87"/>
      <c r="KTF78" s="87"/>
      <c r="KTG78" s="87"/>
      <c r="KTH78" s="87"/>
      <c r="KTI78" s="87"/>
      <c r="KTJ78" s="87"/>
      <c r="KTK78" s="87"/>
      <c r="KTL78" s="87"/>
      <c r="KTM78" s="87"/>
      <c r="KTN78" s="87"/>
      <c r="KTO78" s="87"/>
      <c r="KTP78" s="87"/>
      <c r="KTQ78" s="87"/>
      <c r="KTR78" s="87"/>
      <c r="KTS78" s="87"/>
      <c r="KTT78" s="87"/>
      <c r="KTU78" s="87"/>
      <c r="KTV78" s="87"/>
      <c r="KTW78" s="87"/>
      <c r="KTX78" s="87"/>
      <c r="KTY78" s="87"/>
      <c r="KTZ78" s="87"/>
      <c r="KUA78" s="87"/>
      <c r="KUB78" s="87"/>
      <c r="KUC78" s="87"/>
      <c r="KUD78" s="87"/>
      <c r="KUE78" s="87"/>
      <c r="KUF78" s="87"/>
      <c r="KUG78" s="87"/>
      <c r="KUH78" s="87"/>
      <c r="KUI78" s="87"/>
      <c r="KUJ78" s="87"/>
      <c r="KUK78" s="87"/>
      <c r="KUL78" s="87"/>
      <c r="KUM78" s="87"/>
      <c r="KUN78" s="87"/>
      <c r="KUO78" s="87"/>
      <c r="KUP78" s="87"/>
      <c r="KUQ78" s="87"/>
      <c r="KUR78" s="87"/>
      <c r="KUS78" s="87"/>
      <c r="KUT78" s="87"/>
      <c r="KUU78" s="87"/>
      <c r="KUV78" s="87"/>
      <c r="KUW78" s="87"/>
      <c r="KUX78" s="87"/>
      <c r="KUY78" s="87"/>
      <c r="KUZ78" s="87"/>
      <c r="KVA78" s="87"/>
      <c r="KVB78" s="87"/>
      <c r="KVC78" s="87"/>
      <c r="KVD78" s="87"/>
      <c r="KVE78" s="87"/>
      <c r="KVF78" s="87"/>
      <c r="KVG78" s="87"/>
      <c r="KVH78" s="87"/>
      <c r="KVI78" s="87"/>
      <c r="KVJ78" s="87"/>
      <c r="KVK78" s="87"/>
      <c r="KVL78" s="87"/>
      <c r="KVM78" s="87"/>
      <c r="KVN78" s="87"/>
      <c r="KVO78" s="87"/>
      <c r="KVP78" s="87"/>
      <c r="KVQ78" s="87"/>
      <c r="KVR78" s="87"/>
      <c r="KVS78" s="87"/>
      <c r="KVT78" s="87"/>
      <c r="KVU78" s="87"/>
      <c r="KVV78" s="87"/>
      <c r="KVW78" s="87"/>
      <c r="KVX78" s="87"/>
      <c r="KVY78" s="87"/>
      <c r="KVZ78" s="87"/>
      <c r="KWA78" s="87"/>
      <c r="KWB78" s="87"/>
      <c r="KWC78" s="87"/>
      <c r="KWD78" s="87"/>
      <c r="KWE78" s="87"/>
      <c r="KWF78" s="87"/>
      <c r="KWG78" s="87"/>
      <c r="KWH78" s="87"/>
      <c r="KWI78" s="87"/>
      <c r="KWJ78" s="87"/>
      <c r="KWK78" s="87"/>
      <c r="KWL78" s="87"/>
      <c r="KWM78" s="87"/>
      <c r="KWN78" s="87"/>
      <c r="KWO78" s="87"/>
      <c r="KWP78" s="87"/>
      <c r="KWQ78" s="87"/>
      <c r="KWR78" s="87"/>
      <c r="KWS78" s="87"/>
      <c r="KWT78" s="87"/>
      <c r="KWU78" s="87"/>
      <c r="KWV78" s="87"/>
      <c r="KWW78" s="87"/>
      <c r="KWX78" s="87"/>
      <c r="KWY78" s="87"/>
      <c r="KWZ78" s="87"/>
      <c r="KXA78" s="87"/>
      <c r="KXB78" s="87"/>
      <c r="KXC78" s="87"/>
      <c r="KXD78" s="87"/>
      <c r="KXE78" s="87"/>
      <c r="KXF78" s="87"/>
      <c r="KXG78" s="87"/>
      <c r="KXH78" s="87"/>
      <c r="KXI78" s="87"/>
      <c r="KXJ78" s="87"/>
      <c r="KXK78" s="87"/>
      <c r="KXL78" s="87"/>
      <c r="KXM78" s="87"/>
      <c r="KXN78" s="87"/>
      <c r="KXO78" s="87"/>
      <c r="KXP78" s="87"/>
      <c r="KXQ78" s="87"/>
      <c r="KXR78" s="87"/>
      <c r="KXS78" s="87"/>
      <c r="KXT78" s="87"/>
      <c r="KXU78" s="87"/>
      <c r="KXV78" s="87"/>
      <c r="KXW78" s="87"/>
      <c r="KXX78" s="87"/>
      <c r="KXY78" s="87"/>
      <c r="KXZ78" s="87"/>
      <c r="KYA78" s="87"/>
      <c r="KYB78" s="87"/>
      <c r="KYC78" s="87"/>
      <c r="KYD78" s="87"/>
      <c r="KYE78" s="87"/>
      <c r="KYF78" s="87"/>
      <c r="KYG78" s="87"/>
      <c r="KYH78" s="87"/>
      <c r="KYI78" s="87"/>
      <c r="KYJ78" s="87"/>
      <c r="KYK78" s="87"/>
      <c r="KYL78" s="87"/>
      <c r="KYM78" s="87"/>
      <c r="KYN78" s="87"/>
      <c r="KYO78" s="87"/>
      <c r="KYP78" s="87"/>
      <c r="KYQ78" s="87"/>
      <c r="KYR78" s="87"/>
      <c r="KYS78" s="87"/>
      <c r="KYT78" s="87"/>
      <c r="KYU78" s="87"/>
      <c r="KYV78" s="87"/>
      <c r="KYW78" s="87"/>
      <c r="KYX78" s="87"/>
      <c r="KYY78" s="87"/>
      <c r="KYZ78" s="87"/>
      <c r="KZA78" s="87"/>
      <c r="KZB78" s="87"/>
      <c r="KZC78" s="87"/>
      <c r="KZD78" s="87"/>
      <c r="KZE78" s="87"/>
      <c r="KZF78" s="87"/>
      <c r="KZG78" s="87"/>
      <c r="KZH78" s="87"/>
      <c r="KZI78" s="87"/>
      <c r="KZJ78" s="87"/>
      <c r="KZK78" s="87"/>
      <c r="KZL78" s="87"/>
      <c r="KZM78" s="87"/>
      <c r="KZN78" s="87"/>
      <c r="KZO78" s="87"/>
      <c r="KZP78" s="87"/>
      <c r="KZQ78" s="87"/>
      <c r="KZR78" s="87"/>
      <c r="KZS78" s="87"/>
      <c r="KZT78" s="87"/>
      <c r="KZU78" s="87"/>
      <c r="KZV78" s="87"/>
      <c r="KZW78" s="87"/>
      <c r="KZX78" s="87"/>
      <c r="KZY78" s="87"/>
      <c r="KZZ78" s="87"/>
      <c r="LAA78" s="87"/>
      <c r="LAB78" s="87"/>
      <c r="LAC78" s="87"/>
      <c r="LAD78" s="87"/>
      <c r="LAE78" s="87"/>
      <c r="LAF78" s="87"/>
      <c r="LAG78" s="87"/>
      <c r="LAH78" s="87"/>
      <c r="LAI78" s="87"/>
      <c r="LAJ78" s="87"/>
      <c r="LAK78" s="87"/>
      <c r="LAL78" s="87"/>
      <c r="LAM78" s="87"/>
      <c r="LAN78" s="87"/>
      <c r="LAO78" s="87"/>
      <c r="LAP78" s="87"/>
      <c r="LAQ78" s="87"/>
      <c r="LAR78" s="87"/>
      <c r="LAS78" s="87"/>
      <c r="LAT78" s="87"/>
      <c r="LAU78" s="87"/>
      <c r="LAV78" s="87"/>
      <c r="LAW78" s="87"/>
      <c r="LAX78" s="87"/>
      <c r="LAY78" s="87"/>
      <c r="LAZ78" s="87"/>
      <c r="LBA78" s="87"/>
      <c r="LBB78" s="87"/>
      <c r="LBC78" s="87"/>
      <c r="LBD78" s="87"/>
      <c r="LBE78" s="87"/>
      <c r="LBF78" s="87"/>
      <c r="LBG78" s="87"/>
      <c r="LBH78" s="87"/>
      <c r="LBI78" s="87"/>
      <c r="LBJ78" s="87"/>
      <c r="LBK78" s="87"/>
      <c r="LBL78" s="87"/>
      <c r="LBM78" s="87"/>
      <c r="LBN78" s="87"/>
      <c r="LBO78" s="87"/>
      <c r="LBP78" s="87"/>
      <c r="LBQ78" s="87"/>
      <c r="LBR78" s="87"/>
      <c r="LBS78" s="87"/>
      <c r="LBT78" s="87"/>
      <c r="LBU78" s="87"/>
      <c r="LBV78" s="87"/>
      <c r="LBW78" s="87"/>
      <c r="LBX78" s="87"/>
      <c r="LBY78" s="87"/>
      <c r="LBZ78" s="87"/>
      <c r="LCA78" s="87"/>
      <c r="LCB78" s="87"/>
      <c r="LCC78" s="87"/>
      <c r="LCD78" s="87"/>
      <c r="LCE78" s="87"/>
      <c r="LCF78" s="87"/>
      <c r="LCG78" s="87"/>
      <c r="LCH78" s="87"/>
      <c r="LCI78" s="87"/>
      <c r="LCJ78" s="87"/>
      <c r="LCK78" s="87"/>
      <c r="LCL78" s="87"/>
      <c r="LCM78" s="87"/>
      <c r="LCN78" s="87"/>
      <c r="LCO78" s="87"/>
      <c r="LCP78" s="87"/>
      <c r="LCQ78" s="87"/>
      <c r="LCR78" s="87"/>
      <c r="LCS78" s="87"/>
      <c r="LCT78" s="87"/>
      <c r="LCU78" s="87"/>
      <c r="LCV78" s="87"/>
      <c r="LCW78" s="87"/>
      <c r="LCX78" s="87"/>
      <c r="LCY78" s="87"/>
      <c r="LCZ78" s="87"/>
      <c r="LDA78" s="87"/>
      <c r="LDB78" s="87"/>
      <c r="LDC78" s="87"/>
      <c r="LDD78" s="87"/>
      <c r="LDE78" s="87"/>
      <c r="LDF78" s="87"/>
      <c r="LDG78" s="87"/>
      <c r="LDH78" s="87"/>
      <c r="LDI78" s="87"/>
      <c r="LDJ78" s="87"/>
      <c r="LDK78" s="87"/>
      <c r="LDL78" s="87"/>
      <c r="LDM78" s="87"/>
      <c r="LDN78" s="87"/>
      <c r="LDO78" s="87"/>
      <c r="LDP78" s="87"/>
      <c r="LDQ78" s="87"/>
      <c r="LDR78" s="87"/>
      <c r="LDS78" s="87"/>
      <c r="LDT78" s="87"/>
      <c r="LDU78" s="87"/>
      <c r="LDV78" s="87"/>
      <c r="LDW78" s="87"/>
      <c r="LDX78" s="87"/>
      <c r="LDY78" s="87"/>
      <c r="LDZ78" s="87"/>
      <c r="LEA78" s="87"/>
      <c r="LEB78" s="87"/>
      <c r="LEC78" s="87"/>
      <c r="LED78" s="87"/>
      <c r="LEE78" s="87"/>
      <c r="LEF78" s="87"/>
      <c r="LEG78" s="87"/>
      <c r="LEH78" s="87"/>
      <c r="LEI78" s="87"/>
      <c r="LEJ78" s="87"/>
      <c r="LEK78" s="87"/>
      <c r="LEL78" s="87"/>
      <c r="LEM78" s="87"/>
      <c r="LEN78" s="87"/>
      <c r="LEO78" s="87"/>
      <c r="LEP78" s="87"/>
      <c r="LEQ78" s="87"/>
      <c r="LER78" s="87"/>
      <c r="LES78" s="87"/>
      <c r="LET78" s="87"/>
      <c r="LEU78" s="87"/>
      <c r="LEV78" s="87"/>
      <c r="LEW78" s="87"/>
      <c r="LEX78" s="87"/>
      <c r="LEY78" s="87"/>
      <c r="LEZ78" s="87"/>
      <c r="LFA78" s="87"/>
      <c r="LFB78" s="87"/>
      <c r="LFC78" s="87"/>
      <c r="LFD78" s="87"/>
      <c r="LFE78" s="87"/>
      <c r="LFF78" s="87"/>
      <c r="LFG78" s="87"/>
      <c r="LFH78" s="87"/>
      <c r="LFI78" s="87"/>
      <c r="LFJ78" s="87"/>
      <c r="LFK78" s="87"/>
      <c r="LFL78" s="87"/>
      <c r="LFM78" s="87"/>
      <c r="LFN78" s="87"/>
      <c r="LFO78" s="87"/>
      <c r="LFP78" s="87"/>
      <c r="LFQ78" s="87"/>
      <c r="LFR78" s="87"/>
      <c r="LFS78" s="87"/>
      <c r="LFT78" s="87"/>
      <c r="LFU78" s="87"/>
      <c r="LFV78" s="87"/>
      <c r="LFW78" s="87"/>
      <c r="LFX78" s="87"/>
      <c r="LFY78" s="87"/>
      <c r="LFZ78" s="87"/>
      <c r="LGA78" s="87"/>
      <c r="LGB78" s="87"/>
      <c r="LGC78" s="87"/>
      <c r="LGD78" s="87"/>
      <c r="LGE78" s="87"/>
      <c r="LGF78" s="87"/>
      <c r="LGG78" s="87"/>
      <c r="LGH78" s="87"/>
      <c r="LGI78" s="87"/>
      <c r="LGJ78" s="87"/>
      <c r="LGK78" s="87"/>
      <c r="LGL78" s="87"/>
      <c r="LGM78" s="87"/>
      <c r="LGN78" s="87"/>
      <c r="LGO78" s="87"/>
      <c r="LGP78" s="87"/>
      <c r="LGQ78" s="87"/>
      <c r="LGR78" s="87"/>
      <c r="LGS78" s="87"/>
      <c r="LGT78" s="87"/>
      <c r="LGU78" s="87"/>
      <c r="LGV78" s="87"/>
      <c r="LGW78" s="87"/>
      <c r="LGX78" s="87"/>
      <c r="LGY78" s="87"/>
      <c r="LGZ78" s="87"/>
      <c r="LHA78" s="87"/>
      <c r="LHB78" s="87"/>
      <c r="LHC78" s="87"/>
      <c r="LHD78" s="87"/>
      <c r="LHE78" s="87"/>
      <c r="LHF78" s="87"/>
      <c r="LHG78" s="87"/>
      <c r="LHH78" s="87"/>
      <c r="LHI78" s="87"/>
      <c r="LHJ78" s="87"/>
      <c r="LHK78" s="87"/>
      <c r="LHL78" s="87"/>
      <c r="LHM78" s="87"/>
      <c r="LHN78" s="87"/>
      <c r="LHO78" s="87"/>
      <c r="LHP78" s="87"/>
      <c r="LHQ78" s="87"/>
      <c r="LHR78" s="87"/>
      <c r="LHS78" s="87"/>
      <c r="LHT78" s="87"/>
      <c r="LHU78" s="87"/>
      <c r="LHV78" s="87"/>
      <c r="LHW78" s="87"/>
      <c r="LHX78" s="87"/>
      <c r="LHY78" s="87"/>
      <c r="LHZ78" s="87"/>
      <c r="LIA78" s="87"/>
      <c r="LIB78" s="87"/>
      <c r="LIC78" s="87"/>
      <c r="LID78" s="87"/>
      <c r="LIE78" s="87"/>
      <c r="LIF78" s="87"/>
      <c r="LIG78" s="87"/>
      <c r="LIH78" s="87"/>
      <c r="LII78" s="87"/>
      <c r="LIJ78" s="87"/>
      <c r="LIK78" s="87"/>
      <c r="LIL78" s="87"/>
      <c r="LIM78" s="87"/>
      <c r="LIN78" s="87"/>
      <c r="LIO78" s="87"/>
      <c r="LIP78" s="87"/>
      <c r="LIQ78" s="87"/>
      <c r="LIR78" s="87"/>
      <c r="LIS78" s="87"/>
      <c r="LIT78" s="87"/>
      <c r="LIU78" s="87"/>
      <c r="LIV78" s="87"/>
      <c r="LIW78" s="87"/>
      <c r="LIX78" s="87"/>
      <c r="LIY78" s="87"/>
      <c r="LIZ78" s="87"/>
      <c r="LJA78" s="87"/>
      <c r="LJB78" s="87"/>
      <c r="LJC78" s="87"/>
      <c r="LJD78" s="87"/>
      <c r="LJE78" s="87"/>
      <c r="LJF78" s="87"/>
      <c r="LJG78" s="87"/>
      <c r="LJH78" s="87"/>
      <c r="LJI78" s="87"/>
      <c r="LJJ78" s="87"/>
      <c r="LJK78" s="87"/>
      <c r="LJL78" s="87"/>
      <c r="LJM78" s="87"/>
      <c r="LJN78" s="87"/>
      <c r="LJO78" s="87"/>
      <c r="LJP78" s="87"/>
      <c r="LJQ78" s="87"/>
      <c r="LJR78" s="87"/>
      <c r="LJS78" s="87"/>
      <c r="LJT78" s="87"/>
      <c r="LJU78" s="87"/>
      <c r="LJV78" s="87"/>
      <c r="LJW78" s="87"/>
      <c r="LJX78" s="87"/>
      <c r="LJY78" s="87"/>
      <c r="LJZ78" s="87"/>
      <c r="LKA78" s="87"/>
      <c r="LKB78" s="87"/>
      <c r="LKC78" s="87"/>
      <c r="LKD78" s="87"/>
      <c r="LKE78" s="87"/>
      <c r="LKF78" s="87"/>
      <c r="LKG78" s="87"/>
      <c r="LKH78" s="87"/>
      <c r="LKI78" s="87"/>
      <c r="LKJ78" s="87"/>
      <c r="LKK78" s="87"/>
      <c r="LKL78" s="87"/>
      <c r="LKM78" s="87"/>
      <c r="LKN78" s="87"/>
      <c r="LKO78" s="87"/>
      <c r="LKP78" s="87"/>
      <c r="LKQ78" s="87"/>
      <c r="LKR78" s="87"/>
      <c r="LKS78" s="87"/>
      <c r="LKT78" s="87"/>
      <c r="LKU78" s="87"/>
      <c r="LKV78" s="87"/>
      <c r="LKW78" s="87"/>
      <c r="LKX78" s="87"/>
      <c r="LKY78" s="87"/>
      <c r="LKZ78" s="87"/>
      <c r="LLA78" s="87"/>
      <c r="LLB78" s="87"/>
      <c r="LLC78" s="87"/>
      <c r="LLD78" s="87"/>
      <c r="LLE78" s="87"/>
      <c r="LLF78" s="87"/>
      <c r="LLG78" s="87"/>
      <c r="LLH78" s="87"/>
      <c r="LLI78" s="87"/>
      <c r="LLJ78" s="87"/>
      <c r="LLK78" s="87"/>
      <c r="LLL78" s="87"/>
      <c r="LLM78" s="87"/>
      <c r="LLN78" s="87"/>
      <c r="LLO78" s="87"/>
      <c r="LLP78" s="87"/>
      <c r="LLQ78" s="87"/>
      <c r="LLR78" s="87"/>
      <c r="LLS78" s="87"/>
      <c r="LLT78" s="87"/>
      <c r="LLU78" s="87"/>
      <c r="LLV78" s="87"/>
      <c r="LLW78" s="87"/>
      <c r="LLX78" s="87"/>
      <c r="LLY78" s="87"/>
      <c r="LLZ78" s="87"/>
      <c r="LMA78" s="87"/>
      <c r="LMB78" s="87"/>
      <c r="LMC78" s="87"/>
      <c r="LMD78" s="87"/>
      <c r="LME78" s="87"/>
      <c r="LMF78" s="87"/>
      <c r="LMG78" s="87"/>
      <c r="LMH78" s="87"/>
      <c r="LMI78" s="87"/>
      <c r="LMJ78" s="87"/>
      <c r="LMK78" s="87"/>
      <c r="LML78" s="87"/>
      <c r="LMM78" s="87"/>
      <c r="LMN78" s="87"/>
      <c r="LMO78" s="87"/>
      <c r="LMP78" s="87"/>
      <c r="LMQ78" s="87"/>
      <c r="LMR78" s="87"/>
      <c r="LMS78" s="87"/>
      <c r="LMT78" s="87"/>
      <c r="LMU78" s="87"/>
      <c r="LMV78" s="87"/>
      <c r="LMW78" s="87"/>
      <c r="LMX78" s="87"/>
      <c r="LMY78" s="87"/>
      <c r="LMZ78" s="87"/>
      <c r="LNA78" s="87"/>
      <c r="LNB78" s="87"/>
      <c r="LNC78" s="87"/>
      <c r="LND78" s="87"/>
      <c r="LNE78" s="87"/>
      <c r="LNF78" s="87"/>
      <c r="LNG78" s="87"/>
      <c r="LNH78" s="87"/>
      <c r="LNI78" s="87"/>
      <c r="LNJ78" s="87"/>
      <c r="LNK78" s="87"/>
      <c r="LNL78" s="87"/>
      <c r="LNM78" s="87"/>
      <c r="LNN78" s="87"/>
      <c r="LNO78" s="87"/>
      <c r="LNP78" s="87"/>
      <c r="LNQ78" s="87"/>
      <c r="LNR78" s="87"/>
      <c r="LNS78" s="87"/>
      <c r="LNT78" s="87"/>
      <c r="LNU78" s="87"/>
      <c r="LNV78" s="87"/>
      <c r="LNW78" s="87"/>
      <c r="LNX78" s="87"/>
      <c r="LNY78" s="87"/>
      <c r="LNZ78" s="87"/>
      <c r="LOA78" s="87"/>
      <c r="LOB78" s="87"/>
      <c r="LOC78" s="87"/>
      <c r="LOD78" s="87"/>
      <c r="LOE78" s="87"/>
      <c r="LOF78" s="87"/>
      <c r="LOG78" s="87"/>
      <c r="LOH78" s="87"/>
      <c r="LOI78" s="87"/>
      <c r="LOJ78" s="87"/>
      <c r="LOK78" s="87"/>
      <c r="LOL78" s="87"/>
      <c r="LOM78" s="87"/>
      <c r="LON78" s="87"/>
      <c r="LOO78" s="87"/>
      <c r="LOP78" s="87"/>
      <c r="LOQ78" s="87"/>
      <c r="LOR78" s="87"/>
      <c r="LOS78" s="87"/>
      <c r="LOT78" s="87"/>
      <c r="LOU78" s="87"/>
      <c r="LOV78" s="87"/>
      <c r="LOW78" s="87"/>
      <c r="LOX78" s="87"/>
      <c r="LOY78" s="87"/>
      <c r="LOZ78" s="87"/>
      <c r="LPA78" s="87"/>
      <c r="LPB78" s="87"/>
      <c r="LPC78" s="87"/>
      <c r="LPD78" s="87"/>
      <c r="LPE78" s="87"/>
      <c r="LPF78" s="87"/>
      <c r="LPG78" s="87"/>
      <c r="LPH78" s="87"/>
      <c r="LPI78" s="87"/>
      <c r="LPJ78" s="87"/>
      <c r="LPK78" s="87"/>
      <c r="LPL78" s="87"/>
      <c r="LPM78" s="87"/>
      <c r="LPN78" s="87"/>
      <c r="LPO78" s="87"/>
      <c r="LPP78" s="87"/>
      <c r="LPQ78" s="87"/>
      <c r="LPR78" s="87"/>
      <c r="LPS78" s="87"/>
      <c r="LPT78" s="87"/>
      <c r="LPU78" s="87"/>
      <c r="LPV78" s="87"/>
      <c r="LPW78" s="87"/>
      <c r="LPX78" s="87"/>
      <c r="LPY78" s="87"/>
      <c r="LPZ78" s="87"/>
      <c r="LQA78" s="87"/>
      <c r="LQB78" s="87"/>
      <c r="LQC78" s="87"/>
      <c r="LQD78" s="87"/>
      <c r="LQE78" s="87"/>
      <c r="LQF78" s="87"/>
      <c r="LQG78" s="87"/>
      <c r="LQH78" s="87"/>
      <c r="LQI78" s="87"/>
      <c r="LQJ78" s="87"/>
      <c r="LQK78" s="87"/>
      <c r="LQL78" s="87"/>
      <c r="LQM78" s="87"/>
      <c r="LQN78" s="87"/>
      <c r="LQO78" s="87"/>
      <c r="LQP78" s="87"/>
      <c r="LQQ78" s="87"/>
      <c r="LQR78" s="87"/>
      <c r="LQS78" s="87"/>
      <c r="LQT78" s="87"/>
      <c r="LQU78" s="87"/>
      <c r="LQV78" s="87"/>
      <c r="LQW78" s="87"/>
      <c r="LQX78" s="87"/>
      <c r="LQY78" s="87"/>
      <c r="LQZ78" s="87"/>
      <c r="LRA78" s="87"/>
      <c r="LRB78" s="87"/>
      <c r="LRC78" s="87"/>
      <c r="LRD78" s="87"/>
      <c r="LRE78" s="87"/>
      <c r="LRF78" s="87"/>
      <c r="LRG78" s="87"/>
      <c r="LRH78" s="87"/>
      <c r="LRI78" s="87"/>
      <c r="LRJ78" s="87"/>
      <c r="LRK78" s="87"/>
      <c r="LRL78" s="87"/>
      <c r="LRM78" s="87"/>
      <c r="LRN78" s="87"/>
      <c r="LRO78" s="87"/>
      <c r="LRP78" s="87"/>
      <c r="LRQ78" s="87"/>
      <c r="LRR78" s="87"/>
      <c r="LRS78" s="87"/>
      <c r="LRT78" s="87"/>
      <c r="LRU78" s="87"/>
      <c r="LRV78" s="87"/>
      <c r="LRW78" s="87"/>
      <c r="LRX78" s="87"/>
      <c r="LRY78" s="87"/>
      <c r="LRZ78" s="87"/>
      <c r="LSA78" s="87"/>
      <c r="LSB78" s="87"/>
      <c r="LSC78" s="87"/>
      <c r="LSD78" s="87"/>
      <c r="LSE78" s="87"/>
      <c r="LSF78" s="87"/>
      <c r="LSG78" s="87"/>
      <c r="LSH78" s="87"/>
      <c r="LSI78" s="87"/>
      <c r="LSJ78" s="87"/>
      <c r="LSK78" s="87"/>
      <c r="LSL78" s="87"/>
      <c r="LSM78" s="87"/>
      <c r="LSN78" s="87"/>
      <c r="LSO78" s="87"/>
      <c r="LSP78" s="87"/>
      <c r="LSQ78" s="87"/>
      <c r="LSR78" s="87"/>
      <c r="LSS78" s="87"/>
      <c r="LST78" s="87"/>
      <c r="LSU78" s="87"/>
      <c r="LSV78" s="87"/>
      <c r="LSW78" s="87"/>
      <c r="LSX78" s="87"/>
      <c r="LSY78" s="87"/>
      <c r="LSZ78" s="87"/>
      <c r="LTA78" s="87"/>
      <c r="LTB78" s="87"/>
      <c r="LTC78" s="87"/>
      <c r="LTD78" s="87"/>
      <c r="LTE78" s="87"/>
      <c r="LTF78" s="87"/>
      <c r="LTG78" s="87"/>
      <c r="LTH78" s="87"/>
      <c r="LTI78" s="87"/>
      <c r="LTJ78" s="87"/>
      <c r="LTK78" s="87"/>
      <c r="LTL78" s="87"/>
      <c r="LTM78" s="87"/>
      <c r="LTN78" s="87"/>
      <c r="LTO78" s="87"/>
      <c r="LTP78" s="87"/>
      <c r="LTQ78" s="87"/>
      <c r="LTR78" s="87"/>
      <c r="LTS78" s="87"/>
      <c r="LTT78" s="87"/>
      <c r="LTU78" s="87"/>
      <c r="LTV78" s="87"/>
      <c r="LTW78" s="87"/>
      <c r="LTX78" s="87"/>
      <c r="LTY78" s="87"/>
      <c r="LTZ78" s="87"/>
      <c r="LUA78" s="87"/>
      <c r="LUB78" s="87"/>
      <c r="LUC78" s="87"/>
      <c r="LUD78" s="87"/>
      <c r="LUE78" s="87"/>
      <c r="LUF78" s="87"/>
      <c r="LUG78" s="87"/>
      <c r="LUH78" s="87"/>
      <c r="LUI78" s="87"/>
      <c r="LUJ78" s="87"/>
      <c r="LUK78" s="87"/>
      <c r="LUL78" s="87"/>
      <c r="LUM78" s="87"/>
      <c r="LUN78" s="87"/>
      <c r="LUO78" s="87"/>
      <c r="LUP78" s="87"/>
      <c r="LUQ78" s="87"/>
      <c r="LUR78" s="87"/>
      <c r="LUS78" s="87"/>
      <c r="LUT78" s="87"/>
      <c r="LUU78" s="87"/>
      <c r="LUV78" s="87"/>
      <c r="LUW78" s="87"/>
      <c r="LUX78" s="87"/>
      <c r="LUY78" s="87"/>
      <c r="LUZ78" s="87"/>
      <c r="LVA78" s="87"/>
      <c r="LVB78" s="87"/>
      <c r="LVC78" s="87"/>
      <c r="LVD78" s="87"/>
      <c r="LVE78" s="87"/>
      <c r="LVF78" s="87"/>
      <c r="LVG78" s="87"/>
      <c r="LVH78" s="87"/>
      <c r="LVI78" s="87"/>
      <c r="LVJ78" s="87"/>
      <c r="LVK78" s="87"/>
      <c r="LVL78" s="87"/>
      <c r="LVM78" s="87"/>
      <c r="LVN78" s="87"/>
      <c r="LVO78" s="87"/>
      <c r="LVP78" s="87"/>
      <c r="LVQ78" s="87"/>
      <c r="LVR78" s="87"/>
      <c r="LVS78" s="87"/>
      <c r="LVT78" s="87"/>
      <c r="LVU78" s="87"/>
      <c r="LVV78" s="87"/>
      <c r="LVW78" s="87"/>
      <c r="LVX78" s="87"/>
      <c r="LVY78" s="87"/>
      <c r="LVZ78" s="87"/>
      <c r="LWA78" s="87"/>
      <c r="LWB78" s="87"/>
      <c r="LWC78" s="87"/>
      <c r="LWD78" s="87"/>
      <c r="LWE78" s="87"/>
      <c r="LWF78" s="87"/>
      <c r="LWG78" s="87"/>
      <c r="LWH78" s="87"/>
      <c r="LWI78" s="87"/>
      <c r="LWJ78" s="87"/>
      <c r="LWK78" s="87"/>
      <c r="LWL78" s="87"/>
      <c r="LWM78" s="87"/>
      <c r="LWN78" s="87"/>
      <c r="LWO78" s="87"/>
      <c r="LWP78" s="87"/>
      <c r="LWQ78" s="87"/>
      <c r="LWR78" s="87"/>
      <c r="LWS78" s="87"/>
      <c r="LWT78" s="87"/>
      <c r="LWU78" s="87"/>
      <c r="LWV78" s="87"/>
      <c r="LWW78" s="87"/>
      <c r="LWX78" s="87"/>
      <c r="LWY78" s="87"/>
      <c r="LWZ78" s="87"/>
      <c r="LXA78" s="87"/>
      <c r="LXB78" s="87"/>
      <c r="LXC78" s="87"/>
      <c r="LXD78" s="87"/>
      <c r="LXE78" s="87"/>
      <c r="LXF78" s="87"/>
      <c r="LXG78" s="87"/>
      <c r="LXH78" s="87"/>
      <c r="LXI78" s="87"/>
      <c r="LXJ78" s="87"/>
      <c r="LXK78" s="87"/>
      <c r="LXL78" s="87"/>
      <c r="LXM78" s="87"/>
      <c r="LXN78" s="87"/>
      <c r="LXO78" s="87"/>
      <c r="LXP78" s="87"/>
      <c r="LXQ78" s="87"/>
      <c r="LXR78" s="87"/>
      <c r="LXS78" s="87"/>
      <c r="LXT78" s="87"/>
      <c r="LXU78" s="87"/>
      <c r="LXV78" s="87"/>
      <c r="LXW78" s="87"/>
      <c r="LXX78" s="87"/>
      <c r="LXY78" s="87"/>
      <c r="LXZ78" s="87"/>
      <c r="LYA78" s="87"/>
      <c r="LYB78" s="87"/>
      <c r="LYC78" s="87"/>
      <c r="LYD78" s="87"/>
      <c r="LYE78" s="87"/>
      <c r="LYF78" s="87"/>
      <c r="LYG78" s="87"/>
      <c r="LYH78" s="87"/>
      <c r="LYI78" s="87"/>
      <c r="LYJ78" s="87"/>
      <c r="LYK78" s="87"/>
      <c r="LYL78" s="87"/>
      <c r="LYM78" s="87"/>
      <c r="LYN78" s="87"/>
      <c r="LYO78" s="87"/>
      <c r="LYP78" s="87"/>
      <c r="LYQ78" s="87"/>
      <c r="LYR78" s="87"/>
      <c r="LYS78" s="87"/>
      <c r="LYT78" s="87"/>
      <c r="LYU78" s="87"/>
      <c r="LYV78" s="87"/>
      <c r="LYW78" s="87"/>
      <c r="LYX78" s="87"/>
      <c r="LYY78" s="87"/>
      <c r="LYZ78" s="87"/>
      <c r="LZA78" s="87"/>
      <c r="LZB78" s="87"/>
      <c r="LZC78" s="87"/>
      <c r="LZD78" s="87"/>
      <c r="LZE78" s="87"/>
      <c r="LZF78" s="87"/>
      <c r="LZG78" s="87"/>
      <c r="LZH78" s="87"/>
      <c r="LZI78" s="87"/>
      <c r="LZJ78" s="87"/>
      <c r="LZK78" s="87"/>
      <c r="LZL78" s="87"/>
      <c r="LZM78" s="87"/>
      <c r="LZN78" s="87"/>
      <c r="LZO78" s="87"/>
      <c r="LZP78" s="87"/>
      <c r="LZQ78" s="87"/>
      <c r="LZR78" s="87"/>
      <c r="LZS78" s="87"/>
      <c r="LZT78" s="87"/>
      <c r="LZU78" s="87"/>
      <c r="LZV78" s="87"/>
      <c r="LZW78" s="87"/>
      <c r="LZX78" s="87"/>
      <c r="LZY78" s="87"/>
      <c r="LZZ78" s="87"/>
      <c r="MAA78" s="87"/>
      <c r="MAB78" s="87"/>
      <c r="MAC78" s="87"/>
      <c r="MAD78" s="87"/>
      <c r="MAE78" s="87"/>
      <c r="MAF78" s="87"/>
      <c r="MAG78" s="87"/>
      <c r="MAH78" s="87"/>
      <c r="MAI78" s="87"/>
      <c r="MAJ78" s="87"/>
      <c r="MAK78" s="87"/>
      <c r="MAL78" s="87"/>
      <c r="MAM78" s="87"/>
      <c r="MAN78" s="87"/>
      <c r="MAO78" s="87"/>
      <c r="MAP78" s="87"/>
      <c r="MAQ78" s="87"/>
      <c r="MAR78" s="87"/>
      <c r="MAS78" s="87"/>
      <c r="MAT78" s="87"/>
      <c r="MAU78" s="87"/>
      <c r="MAV78" s="87"/>
      <c r="MAW78" s="87"/>
      <c r="MAX78" s="87"/>
      <c r="MAY78" s="87"/>
      <c r="MAZ78" s="87"/>
      <c r="MBA78" s="87"/>
      <c r="MBB78" s="87"/>
      <c r="MBC78" s="87"/>
      <c r="MBD78" s="87"/>
      <c r="MBE78" s="87"/>
      <c r="MBF78" s="87"/>
      <c r="MBG78" s="87"/>
      <c r="MBH78" s="87"/>
      <c r="MBI78" s="87"/>
      <c r="MBJ78" s="87"/>
      <c r="MBK78" s="87"/>
      <c r="MBL78" s="87"/>
      <c r="MBM78" s="87"/>
      <c r="MBN78" s="87"/>
      <c r="MBO78" s="87"/>
      <c r="MBP78" s="87"/>
      <c r="MBQ78" s="87"/>
      <c r="MBR78" s="87"/>
      <c r="MBS78" s="87"/>
      <c r="MBT78" s="87"/>
      <c r="MBU78" s="87"/>
      <c r="MBV78" s="87"/>
      <c r="MBW78" s="87"/>
      <c r="MBX78" s="87"/>
      <c r="MBY78" s="87"/>
      <c r="MBZ78" s="87"/>
      <c r="MCA78" s="87"/>
      <c r="MCB78" s="87"/>
      <c r="MCC78" s="87"/>
      <c r="MCD78" s="87"/>
      <c r="MCE78" s="87"/>
      <c r="MCF78" s="87"/>
      <c r="MCG78" s="87"/>
      <c r="MCH78" s="87"/>
      <c r="MCI78" s="87"/>
      <c r="MCJ78" s="87"/>
      <c r="MCK78" s="87"/>
      <c r="MCL78" s="87"/>
      <c r="MCM78" s="87"/>
      <c r="MCN78" s="87"/>
      <c r="MCO78" s="87"/>
      <c r="MCP78" s="87"/>
      <c r="MCQ78" s="87"/>
      <c r="MCR78" s="87"/>
      <c r="MCS78" s="87"/>
      <c r="MCT78" s="87"/>
      <c r="MCU78" s="87"/>
      <c r="MCV78" s="87"/>
      <c r="MCW78" s="87"/>
      <c r="MCX78" s="87"/>
      <c r="MCY78" s="87"/>
      <c r="MCZ78" s="87"/>
      <c r="MDA78" s="87"/>
      <c r="MDB78" s="87"/>
      <c r="MDC78" s="87"/>
      <c r="MDD78" s="87"/>
      <c r="MDE78" s="87"/>
      <c r="MDF78" s="87"/>
      <c r="MDG78" s="87"/>
      <c r="MDH78" s="87"/>
      <c r="MDI78" s="87"/>
      <c r="MDJ78" s="87"/>
      <c r="MDK78" s="87"/>
      <c r="MDL78" s="87"/>
      <c r="MDM78" s="87"/>
      <c r="MDN78" s="87"/>
      <c r="MDO78" s="87"/>
      <c r="MDP78" s="87"/>
      <c r="MDQ78" s="87"/>
      <c r="MDR78" s="87"/>
      <c r="MDS78" s="87"/>
      <c r="MDT78" s="87"/>
      <c r="MDU78" s="87"/>
      <c r="MDV78" s="87"/>
      <c r="MDW78" s="87"/>
      <c r="MDX78" s="87"/>
      <c r="MDY78" s="87"/>
      <c r="MDZ78" s="87"/>
      <c r="MEA78" s="87"/>
      <c r="MEB78" s="87"/>
      <c r="MEC78" s="87"/>
      <c r="MED78" s="87"/>
      <c r="MEE78" s="87"/>
      <c r="MEF78" s="87"/>
      <c r="MEG78" s="87"/>
      <c r="MEH78" s="87"/>
      <c r="MEI78" s="87"/>
      <c r="MEJ78" s="87"/>
      <c r="MEK78" s="87"/>
      <c r="MEL78" s="87"/>
      <c r="MEM78" s="87"/>
      <c r="MEN78" s="87"/>
      <c r="MEO78" s="87"/>
      <c r="MEP78" s="87"/>
      <c r="MEQ78" s="87"/>
      <c r="MER78" s="87"/>
      <c r="MES78" s="87"/>
      <c r="MET78" s="87"/>
      <c r="MEU78" s="87"/>
      <c r="MEV78" s="87"/>
      <c r="MEW78" s="87"/>
      <c r="MEX78" s="87"/>
      <c r="MEY78" s="87"/>
      <c r="MEZ78" s="87"/>
      <c r="MFA78" s="87"/>
      <c r="MFB78" s="87"/>
      <c r="MFC78" s="87"/>
      <c r="MFD78" s="87"/>
      <c r="MFE78" s="87"/>
      <c r="MFF78" s="87"/>
      <c r="MFG78" s="87"/>
      <c r="MFH78" s="87"/>
      <c r="MFI78" s="87"/>
      <c r="MFJ78" s="87"/>
      <c r="MFK78" s="87"/>
      <c r="MFL78" s="87"/>
      <c r="MFM78" s="87"/>
      <c r="MFN78" s="87"/>
      <c r="MFO78" s="87"/>
      <c r="MFP78" s="87"/>
      <c r="MFQ78" s="87"/>
      <c r="MFR78" s="87"/>
      <c r="MFS78" s="87"/>
      <c r="MFT78" s="87"/>
      <c r="MFU78" s="87"/>
      <c r="MFV78" s="87"/>
      <c r="MFW78" s="87"/>
      <c r="MFX78" s="87"/>
      <c r="MFY78" s="87"/>
      <c r="MFZ78" s="87"/>
      <c r="MGA78" s="87"/>
      <c r="MGB78" s="87"/>
      <c r="MGC78" s="87"/>
      <c r="MGD78" s="87"/>
      <c r="MGE78" s="87"/>
      <c r="MGF78" s="87"/>
      <c r="MGG78" s="87"/>
      <c r="MGH78" s="87"/>
      <c r="MGI78" s="87"/>
      <c r="MGJ78" s="87"/>
      <c r="MGK78" s="87"/>
      <c r="MGL78" s="87"/>
      <c r="MGM78" s="87"/>
      <c r="MGN78" s="87"/>
      <c r="MGO78" s="87"/>
      <c r="MGP78" s="87"/>
      <c r="MGQ78" s="87"/>
      <c r="MGR78" s="87"/>
      <c r="MGS78" s="87"/>
      <c r="MGT78" s="87"/>
      <c r="MGU78" s="87"/>
      <c r="MGV78" s="87"/>
      <c r="MGW78" s="87"/>
      <c r="MGX78" s="87"/>
      <c r="MGY78" s="87"/>
      <c r="MGZ78" s="87"/>
      <c r="MHA78" s="87"/>
      <c r="MHB78" s="87"/>
      <c r="MHC78" s="87"/>
      <c r="MHD78" s="87"/>
      <c r="MHE78" s="87"/>
      <c r="MHF78" s="87"/>
      <c r="MHG78" s="87"/>
      <c r="MHH78" s="87"/>
      <c r="MHI78" s="87"/>
      <c r="MHJ78" s="87"/>
      <c r="MHK78" s="87"/>
      <c r="MHL78" s="87"/>
      <c r="MHM78" s="87"/>
      <c r="MHN78" s="87"/>
      <c r="MHO78" s="87"/>
      <c r="MHP78" s="87"/>
      <c r="MHQ78" s="87"/>
      <c r="MHR78" s="87"/>
      <c r="MHS78" s="87"/>
      <c r="MHT78" s="87"/>
      <c r="MHU78" s="87"/>
      <c r="MHV78" s="87"/>
      <c r="MHW78" s="87"/>
      <c r="MHX78" s="87"/>
      <c r="MHY78" s="87"/>
      <c r="MHZ78" s="87"/>
      <c r="MIA78" s="87"/>
      <c r="MIB78" s="87"/>
      <c r="MIC78" s="87"/>
      <c r="MID78" s="87"/>
      <c r="MIE78" s="87"/>
      <c r="MIF78" s="87"/>
      <c r="MIG78" s="87"/>
      <c r="MIH78" s="87"/>
      <c r="MII78" s="87"/>
      <c r="MIJ78" s="87"/>
      <c r="MIK78" s="87"/>
      <c r="MIL78" s="87"/>
      <c r="MIM78" s="87"/>
      <c r="MIN78" s="87"/>
      <c r="MIO78" s="87"/>
      <c r="MIP78" s="87"/>
      <c r="MIQ78" s="87"/>
      <c r="MIR78" s="87"/>
      <c r="MIS78" s="87"/>
      <c r="MIT78" s="87"/>
      <c r="MIU78" s="87"/>
      <c r="MIV78" s="87"/>
      <c r="MIW78" s="87"/>
      <c r="MIX78" s="87"/>
      <c r="MIY78" s="87"/>
      <c r="MIZ78" s="87"/>
      <c r="MJA78" s="87"/>
      <c r="MJB78" s="87"/>
      <c r="MJC78" s="87"/>
      <c r="MJD78" s="87"/>
      <c r="MJE78" s="87"/>
      <c r="MJF78" s="87"/>
      <c r="MJG78" s="87"/>
      <c r="MJH78" s="87"/>
      <c r="MJI78" s="87"/>
      <c r="MJJ78" s="87"/>
      <c r="MJK78" s="87"/>
      <c r="MJL78" s="87"/>
      <c r="MJM78" s="87"/>
      <c r="MJN78" s="87"/>
      <c r="MJO78" s="87"/>
      <c r="MJP78" s="87"/>
      <c r="MJQ78" s="87"/>
      <c r="MJR78" s="87"/>
      <c r="MJS78" s="87"/>
      <c r="MJT78" s="87"/>
      <c r="MJU78" s="87"/>
      <c r="MJV78" s="87"/>
      <c r="MJW78" s="87"/>
      <c r="MJX78" s="87"/>
      <c r="MJY78" s="87"/>
      <c r="MJZ78" s="87"/>
      <c r="MKA78" s="87"/>
      <c r="MKB78" s="87"/>
      <c r="MKC78" s="87"/>
      <c r="MKD78" s="87"/>
      <c r="MKE78" s="87"/>
      <c r="MKF78" s="87"/>
      <c r="MKG78" s="87"/>
      <c r="MKH78" s="87"/>
      <c r="MKI78" s="87"/>
      <c r="MKJ78" s="87"/>
      <c r="MKK78" s="87"/>
      <c r="MKL78" s="87"/>
      <c r="MKM78" s="87"/>
      <c r="MKN78" s="87"/>
      <c r="MKO78" s="87"/>
      <c r="MKP78" s="87"/>
      <c r="MKQ78" s="87"/>
      <c r="MKR78" s="87"/>
      <c r="MKS78" s="87"/>
      <c r="MKT78" s="87"/>
      <c r="MKU78" s="87"/>
      <c r="MKV78" s="87"/>
      <c r="MKW78" s="87"/>
      <c r="MKX78" s="87"/>
      <c r="MKY78" s="87"/>
      <c r="MKZ78" s="87"/>
      <c r="MLA78" s="87"/>
      <c r="MLB78" s="87"/>
      <c r="MLC78" s="87"/>
      <c r="MLD78" s="87"/>
      <c r="MLE78" s="87"/>
      <c r="MLF78" s="87"/>
      <c r="MLG78" s="87"/>
      <c r="MLH78" s="87"/>
      <c r="MLI78" s="87"/>
      <c r="MLJ78" s="87"/>
      <c r="MLK78" s="87"/>
      <c r="MLL78" s="87"/>
      <c r="MLM78" s="87"/>
      <c r="MLN78" s="87"/>
      <c r="MLO78" s="87"/>
      <c r="MLP78" s="87"/>
      <c r="MLQ78" s="87"/>
      <c r="MLR78" s="87"/>
      <c r="MLS78" s="87"/>
      <c r="MLT78" s="87"/>
      <c r="MLU78" s="87"/>
      <c r="MLV78" s="87"/>
      <c r="MLW78" s="87"/>
      <c r="MLX78" s="87"/>
      <c r="MLY78" s="87"/>
      <c r="MLZ78" s="87"/>
      <c r="MMA78" s="87"/>
      <c r="MMB78" s="87"/>
      <c r="MMC78" s="87"/>
      <c r="MMD78" s="87"/>
      <c r="MME78" s="87"/>
      <c r="MMF78" s="87"/>
      <c r="MMG78" s="87"/>
      <c r="MMH78" s="87"/>
      <c r="MMI78" s="87"/>
      <c r="MMJ78" s="87"/>
      <c r="MMK78" s="87"/>
      <c r="MML78" s="87"/>
      <c r="MMM78" s="87"/>
      <c r="MMN78" s="87"/>
      <c r="MMO78" s="87"/>
      <c r="MMP78" s="87"/>
      <c r="MMQ78" s="87"/>
      <c r="MMR78" s="87"/>
      <c r="MMS78" s="87"/>
      <c r="MMT78" s="87"/>
      <c r="MMU78" s="87"/>
      <c r="MMV78" s="87"/>
      <c r="MMW78" s="87"/>
      <c r="MMX78" s="87"/>
      <c r="MMY78" s="87"/>
      <c r="MMZ78" s="87"/>
      <c r="MNA78" s="87"/>
      <c r="MNB78" s="87"/>
      <c r="MNC78" s="87"/>
      <c r="MND78" s="87"/>
      <c r="MNE78" s="87"/>
      <c r="MNF78" s="87"/>
      <c r="MNG78" s="87"/>
      <c r="MNH78" s="87"/>
      <c r="MNI78" s="87"/>
      <c r="MNJ78" s="87"/>
      <c r="MNK78" s="87"/>
      <c r="MNL78" s="87"/>
      <c r="MNM78" s="87"/>
      <c r="MNN78" s="87"/>
      <c r="MNO78" s="87"/>
      <c r="MNP78" s="87"/>
      <c r="MNQ78" s="87"/>
      <c r="MNR78" s="87"/>
      <c r="MNS78" s="87"/>
      <c r="MNT78" s="87"/>
      <c r="MNU78" s="87"/>
      <c r="MNV78" s="87"/>
      <c r="MNW78" s="87"/>
      <c r="MNX78" s="87"/>
      <c r="MNY78" s="87"/>
      <c r="MNZ78" s="87"/>
      <c r="MOA78" s="87"/>
      <c r="MOB78" s="87"/>
      <c r="MOC78" s="87"/>
      <c r="MOD78" s="87"/>
      <c r="MOE78" s="87"/>
      <c r="MOF78" s="87"/>
      <c r="MOG78" s="87"/>
      <c r="MOH78" s="87"/>
      <c r="MOI78" s="87"/>
      <c r="MOJ78" s="87"/>
      <c r="MOK78" s="87"/>
      <c r="MOL78" s="87"/>
      <c r="MOM78" s="87"/>
      <c r="MON78" s="87"/>
      <c r="MOO78" s="87"/>
      <c r="MOP78" s="87"/>
      <c r="MOQ78" s="87"/>
      <c r="MOR78" s="87"/>
      <c r="MOS78" s="87"/>
      <c r="MOT78" s="87"/>
      <c r="MOU78" s="87"/>
      <c r="MOV78" s="87"/>
      <c r="MOW78" s="87"/>
      <c r="MOX78" s="87"/>
      <c r="MOY78" s="87"/>
      <c r="MOZ78" s="87"/>
      <c r="MPA78" s="87"/>
      <c r="MPB78" s="87"/>
      <c r="MPC78" s="87"/>
      <c r="MPD78" s="87"/>
      <c r="MPE78" s="87"/>
      <c r="MPF78" s="87"/>
      <c r="MPG78" s="87"/>
      <c r="MPH78" s="87"/>
      <c r="MPI78" s="87"/>
      <c r="MPJ78" s="87"/>
      <c r="MPK78" s="87"/>
      <c r="MPL78" s="87"/>
      <c r="MPM78" s="87"/>
      <c r="MPN78" s="87"/>
      <c r="MPO78" s="87"/>
      <c r="MPP78" s="87"/>
      <c r="MPQ78" s="87"/>
      <c r="MPR78" s="87"/>
      <c r="MPS78" s="87"/>
      <c r="MPT78" s="87"/>
      <c r="MPU78" s="87"/>
      <c r="MPV78" s="87"/>
      <c r="MPW78" s="87"/>
      <c r="MPX78" s="87"/>
      <c r="MPY78" s="87"/>
      <c r="MPZ78" s="87"/>
      <c r="MQA78" s="87"/>
      <c r="MQB78" s="87"/>
      <c r="MQC78" s="87"/>
      <c r="MQD78" s="87"/>
      <c r="MQE78" s="87"/>
      <c r="MQF78" s="87"/>
      <c r="MQG78" s="87"/>
      <c r="MQH78" s="87"/>
      <c r="MQI78" s="87"/>
      <c r="MQJ78" s="87"/>
      <c r="MQK78" s="87"/>
      <c r="MQL78" s="87"/>
      <c r="MQM78" s="87"/>
      <c r="MQN78" s="87"/>
      <c r="MQO78" s="87"/>
      <c r="MQP78" s="87"/>
      <c r="MQQ78" s="87"/>
      <c r="MQR78" s="87"/>
      <c r="MQS78" s="87"/>
      <c r="MQT78" s="87"/>
      <c r="MQU78" s="87"/>
      <c r="MQV78" s="87"/>
      <c r="MQW78" s="87"/>
      <c r="MQX78" s="87"/>
      <c r="MQY78" s="87"/>
      <c r="MQZ78" s="87"/>
      <c r="MRA78" s="87"/>
      <c r="MRB78" s="87"/>
      <c r="MRC78" s="87"/>
      <c r="MRD78" s="87"/>
      <c r="MRE78" s="87"/>
      <c r="MRF78" s="87"/>
      <c r="MRG78" s="87"/>
      <c r="MRH78" s="87"/>
      <c r="MRI78" s="87"/>
      <c r="MRJ78" s="87"/>
      <c r="MRK78" s="87"/>
      <c r="MRL78" s="87"/>
      <c r="MRM78" s="87"/>
      <c r="MRN78" s="87"/>
      <c r="MRO78" s="87"/>
      <c r="MRP78" s="87"/>
      <c r="MRQ78" s="87"/>
      <c r="MRR78" s="87"/>
      <c r="MRS78" s="87"/>
      <c r="MRT78" s="87"/>
      <c r="MRU78" s="87"/>
      <c r="MRV78" s="87"/>
      <c r="MRW78" s="87"/>
      <c r="MRX78" s="87"/>
      <c r="MRY78" s="87"/>
      <c r="MRZ78" s="87"/>
      <c r="MSA78" s="87"/>
      <c r="MSB78" s="87"/>
      <c r="MSC78" s="87"/>
      <c r="MSD78" s="87"/>
      <c r="MSE78" s="87"/>
      <c r="MSF78" s="87"/>
      <c r="MSG78" s="87"/>
      <c r="MSH78" s="87"/>
      <c r="MSI78" s="87"/>
      <c r="MSJ78" s="87"/>
      <c r="MSK78" s="87"/>
      <c r="MSL78" s="87"/>
      <c r="MSM78" s="87"/>
      <c r="MSN78" s="87"/>
      <c r="MSO78" s="87"/>
      <c r="MSP78" s="87"/>
      <c r="MSQ78" s="87"/>
      <c r="MSR78" s="87"/>
      <c r="MSS78" s="87"/>
      <c r="MST78" s="87"/>
      <c r="MSU78" s="87"/>
      <c r="MSV78" s="87"/>
      <c r="MSW78" s="87"/>
      <c r="MSX78" s="87"/>
      <c r="MSY78" s="87"/>
      <c r="MSZ78" s="87"/>
      <c r="MTA78" s="87"/>
      <c r="MTB78" s="87"/>
      <c r="MTC78" s="87"/>
      <c r="MTD78" s="87"/>
      <c r="MTE78" s="87"/>
      <c r="MTF78" s="87"/>
      <c r="MTG78" s="87"/>
      <c r="MTH78" s="87"/>
      <c r="MTI78" s="87"/>
      <c r="MTJ78" s="87"/>
      <c r="MTK78" s="87"/>
      <c r="MTL78" s="87"/>
      <c r="MTM78" s="87"/>
      <c r="MTN78" s="87"/>
      <c r="MTO78" s="87"/>
      <c r="MTP78" s="87"/>
      <c r="MTQ78" s="87"/>
      <c r="MTR78" s="87"/>
      <c r="MTS78" s="87"/>
      <c r="MTT78" s="87"/>
      <c r="MTU78" s="87"/>
      <c r="MTV78" s="87"/>
      <c r="MTW78" s="87"/>
      <c r="MTX78" s="87"/>
      <c r="MTY78" s="87"/>
      <c r="MTZ78" s="87"/>
      <c r="MUA78" s="87"/>
      <c r="MUB78" s="87"/>
      <c r="MUC78" s="87"/>
      <c r="MUD78" s="87"/>
      <c r="MUE78" s="87"/>
      <c r="MUF78" s="87"/>
      <c r="MUG78" s="87"/>
      <c r="MUH78" s="87"/>
      <c r="MUI78" s="87"/>
      <c r="MUJ78" s="87"/>
      <c r="MUK78" s="87"/>
      <c r="MUL78" s="87"/>
      <c r="MUM78" s="87"/>
      <c r="MUN78" s="87"/>
      <c r="MUO78" s="87"/>
      <c r="MUP78" s="87"/>
      <c r="MUQ78" s="87"/>
      <c r="MUR78" s="87"/>
      <c r="MUS78" s="87"/>
      <c r="MUT78" s="87"/>
      <c r="MUU78" s="87"/>
      <c r="MUV78" s="87"/>
      <c r="MUW78" s="87"/>
      <c r="MUX78" s="87"/>
      <c r="MUY78" s="87"/>
      <c r="MUZ78" s="87"/>
      <c r="MVA78" s="87"/>
      <c r="MVB78" s="87"/>
      <c r="MVC78" s="87"/>
      <c r="MVD78" s="87"/>
      <c r="MVE78" s="87"/>
      <c r="MVF78" s="87"/>
      <c r="MVG78" s="87"/>
      <c r="MVH78" s="87"/>
      <c r="MVI78" s="87"/>
      <c r="MVJ78" s="87"/>
      <c r="MVK78" s="87"/>
      <c r="MVL78" s="87"/>
      <c r="MVM78" s="87"/>
      <c r="MVN78" s="87"/>
      <c r="MVO78" s="87"/>
      <c r="MVP78" s="87"/>
      <c r="MVQ78" s="87"/>
      <c r="MVR78" s="87"/>
      <c r="MVS78" s="87"/>
      <c r="MVT78" s="87"/>
      <c r="MVU78" s="87"/>
      <c r="MVV78" s="87"/>
      <c r="MVW78" s="87"/>
      <c r="MVX78" s="87"/>
      <c r="MVY78" s="87"/>
      <c r="MVZ78" s="87"/>
      <c r="MWA78" s="87"/>
      <c r="MWB78" s="87"/>
      <c r="MWC78" s="87"/>
      <c r="MWD78" s="87"/>
      <c r="MWE78" s="87"/>
      <c r="MWF78" s="87"/>
      <c r="MWG78" s="87"/>
      <c r="MWH78" s="87"/>
      <c r="MWI78" s="87"/>
      <c r="MWJ78" s="87"/>
      <c r="MWK78" s="87"/>
      <c r="MWL78" s="87"/>
      <c r="MWM78" s="87"/>
      <c r="MWN78" s="87"/>
      <c r="MWO78" s="87"/>
      <c r="MWP78" s="87"/>
      <c r="MWQ78" s="87"/>
      <c r="MWR78" s="87"/>
      <c r="MWS78" s="87"/>
      <c r="MWT78" s="87"/>
      <c r="MWU78" s="87"/>
      <c r="MWV78" s="87"/>
      <c r="MWW78" s="87"/>
      <c r="MWX78" s="87"/>
      <c r="MWY78" s="87"/>
      <c r="MWZ78" s="87"/>
      <c r="MXA78" s="87"/>
      <c r="MXB78" s="87"/>
      <c r="MXC78" s="87"/>
      <c r="MXD78" s="87"/>
      <c r="MXE78" s="87"/>
      <c r="MXF78" s="87"/>
      <c r="MXG78" s="87"/>
      <c r="MXH78" s="87"/>
      <c r="MXI78" s="87"/>
      <c r="MXJ78" s="87"/>
      <c r="MXK78" s="87"/>
      <c r="MXL78" s="87"/>
      <c r="MXM78" s="87"/>
      <c r="MXN78" s="87"/>
      <c r="MXO78" s="87"/>
      <c r="MXP78" s="87"/>
      <c r="MXQ78" s="87"/>
      <c r="MXR78" s="87"/>
      <c r="MXS78" s="87"/>
      <c r="MXT78" s="87"/>
      <c r="MXU78" s="87"/>
      <c r="MXV78" s="87"/>
      <c r="MXW78" s="87"/>
      <c r="MXX78" s="87"/>
      <c r="MXY78" s="87"/>
      <c r="MXZ78" s="87"/>
      <c r="MYA78" s="87"/>
      <c r="MYB78" s="87"/>
      <c r="MYC78" s="87"/>
      <c r="MYD78" s="87"/>
      <c r="MYE78" s="87"/>
      <c r="MYF78" s="87"/>
      <c r="MYG78" s="87"/>
      <c r="MYH78" s="87"/>
      <c r="MYI78" s="87"/>
      <c r="MYJ78" s="87"/>
      <c r="MYK78" s="87"/>
      <c r="MYL78" s="87"/>
      <c r="MYM78" s="87"/>
      <c r="MYN78" s="87"/>
      <c r="MYO78" s="87"/>
      <c r="MYP78" s="87"/>
      <c r="MYQ78" s="87"/>
      <c r="MYR78" s="87"/>
      <c r="MYS78" s="87"/>
      <c r="MYT78" s="87"/>
      <c r="MYU78" s="87"/>
      <c r="MYV78" s="87"/>
      <c r="MYW78" s="87"/>
      <c r="MYX78" s="87"/>
      <c r="MYY78" s="87"/>
      <c r="MYZ78" s="87"/>
      <c r="MZA78" s="87"/>
      <c r="MZB78" s="87"/>
      <c r="MZC78" s="87"/>
      <c r="MZD78" s="87"/>
      <c r="MZE78" s="87"/>
      <c r="MZF78" s="87"/>
      <c r="MZG78" s="87"/>
      <c r="MZH78" s="87"/>
      <c r="MZI78" s="87"/>
      <c r="MZJ78" s="87"/>
      <c r="MZK78" s="87"/>
      <c r="MZL78" s="87"/>
      <c r="MZM78" s="87"/>
      <c r="MZN78" s="87"/>
      <c r="MZO78" s="87"/>
      <c r="MZP78" s="87"/>
      <c r="MZQ78" s="87"/>
      <c r="MZR78" s="87"/>
      <c r="MZS78" s="87"/>
      <c r="MZT78" s="87"/>
      <c r="MZU78" s="87"/>
      <c r="MZV78" s="87"/>
      <c r="MZW78" s="87"/>
      <c r="MZX78" s="87"/>
      <c r="MZY78" s="87"/>
      <c r="MZZ78" s="87"/>
      <c r="NAA78" s="87"/>
      <c r="NAB78" s="87"/>
      <c r="NAC78" s="87"/>
      <c r="NAD78" s="87"/>
      <c r="NAE78" s="87"/>
      <c r="NAF78" s="87"/>
      <c r="NAG78" s="87"/>
      <c r="NAH78" s="87"/>
      <c r="NAI78" s="87"/>
      <c r="NAJ78" s="87"/>
      <c r="NAK78" s="87"/>
      <c r="NAL78" s="87"/>
      <c r="NAM78" s="87"/>
      <c r="NAN78" s="87"/>
      <c r="NAO78" s="87"/>
      <c r="NAP78" s="87"/>
      <c r="NAQ78" s="87"/>
      <c r="NAR78" s="87"/>
      <c r="NAS78" s="87"/>
      <c r="NAT78" s="87"/>
      <c r="NAU78" s="87"/>
      <c r="NAV78" s="87"/>
      <c r="NAW78" s="87"/>
      <c r="NAX78" s="87"/>
      <c r="NAY78" s="87"/>
      <c r="NAZ78" s="87"/>
      <c r="NBA78" s="87"/>
      <c r="NBB78" s="87"/>
      <c r="NBC78" s="87"/>
      <c r="NBD78" s="87"/>
      <c r="NBE78" s="87"/>
      <c r="NBF78" s="87"/>
      <c r="NBG78" s="87"/>
      <c r="NBH78" s="87"/>
      <c r="NBI78" s="87"/>
      <c r="NBJ78" s="87"/>
      <c r="NBK78" s="87"/>
      <c r="NBL78" s="87"/>
      <c r="NBM78" s="87"/>
      <c r="NBN78" s="87"/>
      <c r="NBO78" s="87"/>
      <c r="NBP78" s="87"/>
      <c r="NBQ78" s="87"/>
      <c r="NBR78" s="87"/>
      <c r="NBS78" s="87"/>
      <c r="NBT78" s="87"/>
      <c r="NBU78" s="87"/>
      <c r="NBV78" s="87"/>
      <c r="NBW78" s="87"/>
      <c r="NBX78" s="87"/>
      <c r="NBY78" s="87"/>
      <c r="NBZ78" s="87"/>
      <c r="NCA78" s="87"/>
      <c r="NCB78" s="87"/>
      <c r="NCC78" s="87"/>
      <c r="NCD78" s="87"/>
      <c r="NCE78" s="87"/>
      <c r="NCF78" s="87"/>
      <c r="NCG78" s="87"/>
      <c r="NCH78" s="87"/>
      <c r="NCI78" s="87"/>
      <c r="NCJ78" s="87"/>
      <c r="NCK78" s="87"/>
      <c r="NCL78" s="87"/>
      <c r="NCM78" s="87"/>
      <c r="NCN78" s="87"/>
      <c r="NCO78" s="87"/>
      <c r="NCP78" s="87"/>
      <c r="NCQ78" s="87"/>
      <c r="NCR78" s="87"/>
      <c r="NCS78" s="87"/>
      <c r="NCT78" s="87"/>
      <c r="NCU78" s="87"/>
      <c r="NCV78" s="87"/>
      <c r="NCW78" s="87"/>
      <c r="NCX78" s="87"/>
      <c r="NCY78" s="87"/>
      <c r="NCZ78" s="87"/>
      <c r="NDA78" s="87"/>
      <c r="NDB78" s="87"/>
      <c r="NDC78" s="87"/>
      <c r="NDD78" s="87"/>
      <c r="NDE78" s="87"/>
      <c r="NDF78" s="87"/>
      <c r="NDG78" s="87"/>
      <c r="NDH78" s="87"/>
      <c r="NDI78" s="87"/>
      <c r="NDJ78" s="87"/>
      <c r="NDK78" s="87"/>
      <c r="NDL78" s="87"/>
      <c r="NDM78" s="87"/>
      <c r="NDN78" s="87"/>
      <c r="NDO78" s="87"/>
      <c r="NDP78" s="87"/>
      <c r="NDQ78" s="87"/>
      <c r="NDR78" s="87"/>
      <c r="NDS78" s="87"/>
      <c r="NDT78" s="87"/>
      <c r="NDU78" s="87"/>
      <c r="NDV78" s="87"/>
      <c r="NDW78" s="87"/>
      <c r="NDX78" s="87"/>
      <c r="NDY78" s="87"/>
      <c r="NDZ78" s="87"/>
      <c r="NEA78" s="87"/>
      <c r="NEB78" s="87"/>
      <c r="NEC78" s="87"/>
      <c r="NED78" s="87"/>
      <c r="NEE78" s="87"/>
      <c r="NEF78" s="87"/>
      <c r="NEG78" s="87"/>
      <c r="NEH78" s="87"/>
      <c r="NEI78" s="87"/>
      <c r="NEJ78" s="87"/>
      <c r="NEK78" s="87"/>
      <c r="NEL78" s="87"/>
      <c r="NEM78" s="87"/>
      <c r="NEN78" s="87"/>
      <c r="NEO78" s="87"/>
      <c r="NEP78" s="87"/>
      <c r="NEQ78" s="87"/>
      <c r="NER78" s="87"/>
      <c r="NES78" s="87"/>
      <c r="NET78" s="87"/>
      <c r="NEU78" s="87"/>
      <c r="NEV78" s="87"/>
      <c r="NEW78" s="87"/>
      <c r="NEX78" s="87"/>
      <c r="NEY78" s="87"/>
      <c r="NEZ78" s="87"/>
      <c r="NFA78" s="87"/>
      <c r="NFB78" s="87"/>
      <c r="NFC78" s="87"/>
      <c r="NFD78" s="87"/>
      <c r="NFE78" s="87"/>
      <c r="NFF78" s="87"/>
      <c r="NFG78" s="87"/>
      <c r="NFH78" s="87"/>
      <c r="NFI78" s="87"/>
      <c r="NFJ78" s="87"/>
      <c r="NFK78" s="87"/>
      <c r="NFL78" s="87"/>
      <c r="NFM78" s="87"/>
      <c r="NFN78" s="87"/>
      <c r="NFO78" s="87"/>
      <c r="NFP78" s="87"/>
      <c r="NFQ78" s="87"/>
      <c r="NFR78" s="87"/>
      <c r="NFS78" s="87"/>
      <c r="NFT78" s="87"/>
      <c r="NFU78" s="87"/>
      <c r="NFV78" s="87"/>
      <c r="NFW78" s="87"/>
      <c r="NFX78" s="87"/>
      <c r="NFY78" s="87"/>
      <c r="NFZ78" s="87"/>
      <c r="NGA78" s="87"/>
      <c r="NGB78" s="87"/>
      <c r="NGC78" s="87"/>
      <c r="NGD78" s="87"/>
      <c r="NGE78" s="87"/>
      <c r="NGF78" s="87"/>
      <c r="NGG78" s="87"/>
      <c r="NGH78" s="87"/>
      <c r="NGI78" s="87"/>
      <c r="NGJ78" s="87"/>
      <c r="NGK78" s="87"/>
      <c r="NGL78" s="87"/>
      <c r="NGM78" s="87"/>
      <c r="NGN78" s="87"/>
      <c r="NGO78" s="87"/>
      <c r="NGP78" s="87"/>
      <c r="NGQ78" s="87"/>
      <c r="NGR78" s="87"/>
      <c r="NGS78" s="87"/>
      <c r="NGT78" s="87"/>
      <c r="NGU78" s="87"/>
      <c r="NGV78" s="87"/>
      <c r="NGW78" s="87"/>
      <c r="NGX78" s="87"/>
      <c r="NGY78" s="87"/>
      <c r="NGZ78" s="87"/>
      <c r="NHA78" s="87"/>
      <c r="NHB78" s="87"/>
      <c r="NHC78" s="87"/>
      <c r="NHD78" s="87"/>
      <c r="NHE78" s="87"/>
      <c r="NHF78" s="87"/>
      <c r="NHG78" s="87"/>
      <c r="NHH78" s="87"/>
      <c r="NHI78" s="87"/>
      <c r="NHJ78" s="87"/>
      <c r="NHK78" s="87"/>
      <c r="NHL78" s="87"/>
      <c r="NHM78" s="87"/>
      <c r="NHN78" s="87"/>
      <c r="NHO78" s="87"/>
      <c r="NHP78" s="87"/>
      <c r="NHQ78" s="87"/>
      <c r="NHR78" s="87"/>
      <c r="NHS78" s="87"/>
      <c r="NHT78" s="87"/>
      <c r="NHU78" s="87"/>
      <c r="NHV78" s="87"/>
      <c r="NHW78" s="87"/>
      <c r="NHX78" s="87"/>
      <c r="NHY78" s="87"/>
      <c r="NHZ78" s="87"/>
      <c r="NIA78" s="87"/>
      <c r="NIB78" s="87"/>
      <c r="NIC78" s="87"/>
      <c r="NID78" s="87"/>
      <c r="NIE78" s="87"/>
      <c r="NIF78" s="87"/>
      <c r="NIG78" s="87"/>
      <c r="NIH78" s="87"/>
      <c r="NII78" s="87"/>
      <c r="NIJ78" s="87"/>
      <c r="NIK78" s="87"/>
      <c r="NIL78" s="87"/>
      <c r="NIM78" s="87"/>
      <c r="NIN78" s="87"/>
      <c r="NIO78" s="87"/>
      <c r="NIP78" s="87"/>
      <c r="NIQ78" s="87"/>
      <c r="NIR78" s="87"/>
      <c r="NIS78" s="87"/>
      <c r="NIT78" s="87"/>
      <c r="NIU78" s="87"/>
      <c r="NIV78" s="87"/>
      <c r="NIW78" s="87"/>
      <c r="NIX78" s="87"/>
      <c r="NIY78" s="87"/>
      <c r="NIZ78" s="87"/>
      <c r="NJA78" s="87"/>
      <c r="NJB78" s="87"/>
      <c r="NJC78" s="87"/>
      <c r="NJD78" s="87"/>
      <c r="NJE78" s="87"/>
      <c r="NJF78" s="87"/>
      <c r="NJG78" s="87"/>
      <c r="NJH78" s="87"/>
      <c r="NJI78" s="87"/>
      <c r="NJJ78" s="87"/>
      <c r="NJK78" s="87"/>
      <c r="NJL78" s="87"/>
      <c r="NJM78" s="87"/>
      <c r="NJN78" s="87"/>
      <c r="NJO78" s="87"/>
      <c r="NJP78" s="87"/>
      <c r="NJQ78" s="87"/>
      <c r="NJR78" s="87"/>
      <c r="NJS78" s="87"/>
      <c r="NJT78" s="87"/>
      <c r="NJU78" s="87"/>
      <c r="NJV78" s="87"/>
      <c r="NJW78" s="87"/>
      <c r="NJX78" s="87"/>
      <c r="NJY78" s="87"/>
      <c r="NJZ78" s="87"/>
      <c r="NKA78" s="87"/>
      <c r="NKB78" s="87"/>
      <c r="NKC78" s="87"/>
      <c r="NKD78" s="87"/>
      <c r="NKE78" s="87"/>
      <c r="NKF78" s="87"/>
      <c r="NKG78" s="87"/>
      <c r="NKH78" s="87"/>
      <c r="NKI78" s="87"/>
      <c r="NKJ78" s="87"/>
      <c r="NKK78" s="87"/>
      <c r="NKL78" s="87"/>
      <c r="NKM78" s="87"/>
      <c r="NKN78" s="87"/>
      <c r="NKO78" s="87"/>
      <c r="NKP78" s="87"/>
      <c r="NKQ78" s="87"/>
      <c r="NKR78" s="87"/>
      <c r="NKS78" s="87"/>
      <c r="NKT78" s="87"/>
      <c r="NKU78" s="87"/>
      <c r="NKV78" s="87"/>
      <c r="NKW78" s="87"/>
      <c r="NKX78" s="87"/>
      <c r="NKY78" s="87"/>
      <c r="NKZ78" s="87"/>
      <c r="NLA78" s="87"/>
      <c r="NLB78" s="87"/>
      <c r="NLC78" s="87"/>
      <c r="NLD78" s="87"/>
      <c r="NLE78" s="87"/>
      <c r="NLF78" s="87"/>
      <c r="NLG78" s="87"/>
      <c r="NLH78" s="87"/>
      <c r="NLI78" s="87"/>
      <c r="NLJ78" s="87"/>
      <c r="NLK78" s="87"/>
      <c r="NLL78" s="87"/>
      <c r="NLM78" s="87"/>
      <c r="NLN78" s="87"/>
      <c r="NLO78" s="87"/>
      <c r="NLP78" s="87"/>
      <c r="NLQ78" s="87"/>
      <c r="NLR78" s="87"/>
      <c r="NLS78" s="87"/>
      <c r="NLT78" s="87"/>
      <c r="NLU78" s="87"/>
      <c r="NLV78" s="87"/>
      <c r="NLW78" s="87"/>
      <c r="NLX78" s="87"/>
      <c r="NLY78" s="87"/>
      <c r="NLZ78" s="87"/>
      <c r="NMA78" s="87"/>
      <c r="NMB78" s="87"/>
      <c r="NMC78" s="87"/>
      <c r="NMD78" s="87"/>
      <c r="NME78" s="87"/>
      <c r="NMF78" s="87"/>
      <c r="NMG78" s="87"/>
      <c r="NMH78" s="87"/>
      <c r="NMI78" s="87"/>
      <c r="NMJ78" s="87"/>
      <c r="NMK78" s="87"/>
      <c r="NML78" s="87"/>
      <c r="NMM78" s="87"/>
      <c r="NMN78" s="87"/>
      <c r="NMO78" s="87"/>
      <c r="NMP78" s="87"/>
      <c r="NMQ78" s="87"/>
      <c r="NMR78" s="87"/>
      <c r="NMS78" s="87"/>
      <c r="NMT78" s="87"/>
      <c r="NMU78" s="87"/>
      <c r="NMV78" s="87"/>
      <c r="NMW78" s="87"/>
      <c r="NMX78" s="87"/>
      <c r="NMY78" s="87"/>
      <c r="NMZ78" s="87"/>
      <c r="NNA78" s="87"/>
      <c r="NNB78" s="87"/>
      <c r="NNC78" s="87"/>
      <c r="NND78" s="87"/>
      <c r="NNE78" s="87"/>
      <c r="NNF78" s="87"/>
      <c r="NNG78" s="87"/>
      <c r="NNH78" s="87"/>
      <c r="NNI78" s="87"/>
      <c r="NNJ78" s="87"/>
      <c r="NNK78" s="87"/>
      <c r="NNL78" s="87"/>
      <c r="NNM78" s="87"/>
      <c r="NNN78" s="87"/>
      <c r="NNO78" s="87"/>
      <c r="NNP78" s="87"/>
      <c r="NNQ78" s="87"/>
      <c r="NNR78" s="87"/>
      <c r="NNS78" s="87"/>
      <c r="NNT78" s="87"/>
      <c r="NNU78" s="87"/>
      <c r="NNV78" s="87"/>
      <c r="NNW78" s="87"/>
      <c r="NNX78" s="87"/>
      <c r="NNY78" s="87"/>
      <c r="NNZ78" s="87"/>
      <c r="NOA78" s="87"/>
      <c r="NOB78" s="87"/>
      <c r="NOC78" s="87"/>
      <c r="NOD78" s="87"/>
      <c r="NOE78" s="87"/>
      <c r="NOF78" s="87"/>
      <c r="NOG78" s="87"/>
      <c r="NOH78" s="87"/>
      <c r="NOI78" s="87"/>
      <c r="NOJ78" s="87"/>
      <c r="NOK78" s="87"/>
      <c r="NOL78" s="87"/>
      <c r="NOM78" s="87"/>
      <c r="NON78" s="87"/>
      <c r="NOO78" s="87"/>
      <c r="NOP78" s="87"/>
      <c r="NOQ78" s="87"/>
      <c r="NOR78" s="87"/>
      <c r="NOS78" s="87"/>
      <c r="NOT78" s="87"/>
      <c r="NOU78" s="87"/>
      <c r="NOV78" s="87"/>
      <c r="NOW78" s="87"/>
      <c r="NOX78" s="87"/>
      <c r="NOY78" s="87"/>
      <c r="NOZ78" s="87"/>
      <c r="NPA78" s="87"/>
      <c r="NPB78" s="87"/>
      <c r="NPC78" s="87"/>
      <c r="NPD78" s="87"/>
      <c r="NPE78" s="87"/>
      <c r="NPF78" s="87"/>
      <c r="NPG78" s="87"/>
      <c r="NPH78" s="87"/>
      <c r="NPI78" s="87"/>
      <c r="NPJ78" s="87"/>
      <c r="NPK78" s="87"/>
      <c r="NPL78" s="87"/>
      <c r="NPM78" s="87"/>
      <c r="NPN78" s="87"/>
      <c r="NPO78" s="87"/>
      <c r="NPP78" s="87"/>
      <c r="NPQ78" s="87"/>
      <c r="NPR78" s="87"/>
      <c r="NPS78" s="87"/>
      <c r="NPT78" s="87"/>
      <c r="NPU78" s="87"/>
      <c r="NPV78" s="87"/>
      <c r="NPW78" s="87"/>
      <c r="NPX78" s="87"/>
      <c r="NPY78" s="87"/>
      <c r="NPZ78" s="87"/>
      <c r="NQA78" s="87"/>
      <c r="NQB78" s="87"/>
      <c r="NQC78" s="87"/>
      <c r="NQD78" s="87"/>
      <c r="NQE78" s="87"/>
      <c r="NQF78" s="87"/>
      <c r="NQG78" s="87"/>
      <c r="NQH78" s="87"/>
      <c r="NQI78" s="87"/>
      <c r="NQJ78" s="87"/>
      <c r="NQK78" s="87"/>
      <c r="NQL78" s="87"/>
      <c r="NQM78" s="87"/>
      <c r="NQN78" s="87"/>
      <c r="NQO78" s="87"/>
      <c r="NQP78" s="87"/>
      <c r="NQQ78" s="87"/>
      <c r="NQR78" s="87"/>
      <c r="NQS78" s="87"/>
      <c r="NQT78" s="87"/>
      <c r="NQU78" s="87"/>
      <c r="NQV78" s="87"/>
      <c r="NQW78" s="87"/>
      <c r="NQX78" s="87"/>
      <c r="NQY78" s="87"/>
      <c r="NQZ78" s="87"/>
      <c r="NRA78" s="87"/>
      <c r="NRB78" s="87"/>
      <c r="NRC78" s="87"/>
      <c r="NRD78" s="87"/>
      <c r="NRE78" s="87"/>
      <c r="NRF78" s="87"/>
      <c r="NRG78" s="87"/>
      <c r="NRH78" s="87"/>
      <c r="NRI78" s="87"/>
      <c r="NRJ78" s="87"/>
      <c r="NRK78" s="87"/>
      <c r="NRL78" s="87"/>
      <c r="NRM78" s="87"/>
      <c r="NRN78" s="87"/>
      <c r="NRO78" s="87"/>
      <c r="NRP78" s="87"/>
      <c r="NRQ78" s="87"/>
      <c r="NRR78" s="87"/>
      <c r="NRS78" s="87"/>
      <c r="NRT78" s="87"/>
      <c r="NRU78" s="87"/>
      <c r="NRV78" s="87"/>
      <c r="NRW78" s="87"/>
      <c r="NRX78" s="87"/>
      <c r="NRY78" s="87"/>
      <c r="NRZ78" s="87"/>
      <c r="NSA78" s="87"/>
      <c r="NSB78" s="87"/>
      <c r="NSC78" s="87"/>
      <c r="NSD78" s="87"/>
      <c r="NSE78" s="87"/>
      <c r="NSF78" s="87"/>
      <c r="NSG78" s="87"/>
      <c r="NSH78" s="87"/>
      <c r="NSI78" s="87"/>
      <c r="NSJ78" s="87"/>
      <c r="NSK78" s="87"/>
      <c r="NSL78" s="87"/>
      <c r="NSM78" s="87"/>
      <c r="NSN78" s="87"/>
      <c r="NSO78" s="87"/>
      <c r="NSP78" s="87"/>
      <c r="NSQ78" s="87"/>
      <c r="NSR78" s="87"/>
      <c r="NSS78" s="87"/>
      <c r="NST78" s="87"/>
      <c r="NSU78" s="87"/>
      <c r="NSV78" s="87"/>
      <c r="NSW78" s="87"/>
      <c r="NSX78" s="87"/>
      <c r="NSY78" s="87"/>
      <c r="NSZ78" s="87"/>
      <c r="NTA78" s="87"/>
      <c r="NTB78" s="87"/>
      <c r="NTC78" s="87"/>
      <c r="NTD78" s="87"/>
      <c r="NTE78" s="87"/>
      <c r="NTF78" s="87"/>
      <c r="NTG78" s="87"/>
      <c r="NTH78" s="87"/>
      <c r="NTI78" s="87"/>
      <c r="NTJ78" s="87"/>
      <c r="NTK78" s="87"/>
      <c r="NTL78" s="87"/>
      <c r="NTM78" s="87"/>
      <c r="NTN78" s="87"/>
      <c r="NTO78" s="87"/>
      <c r="NTP78" s="87"/>
      <c r="NTQ78" s="87"/>
      <c r="NTR78" s="87"/>
      <c r="NTS78" s="87"/>
      <c r="NTT78" s="87"/>
      <c r="NTU78" s="87"/>
      <c r="NTV78" s="87"/>
      <c r="NTW78" s="87"/>
      <c r="NTX78" s="87"/>
      <c r="NTY78" s="87"/>
      <c r="NTZ78" s="87"/>
      <c r="NUA78" s="87"/>
      <c r="NUB78" s="87"/>
      <c r="NUC78" s="87"/>
      <c r="NUD78" s="87"/>
      <c r="NUE78" s="87"/>
      <c r="NUF78" s="87"/>
      <c r="NUG78" s="87"/>
      <c r="NUH78" s="87"/>
      <c r="NUI78" s="87"/>
      <c r="NUJ78" s="87"/>
      <c r="NUK78" s="87"/>
      <c r="NUL78" s="87"/>
      <c r="NUM78" s="87"/>
      <c r="NUN78" s="87"/>
      <c r="NUO78" s="87"/>
      <c r="NUP78" s="87"/>
      <c r="NUQ78" s="87"/>
      <c r="NUR78" s="87"/>
      <c r="NUS78" s="87"/>
      <c r="NUT78" s="87"/>
      <c r="NUU78" s="87"/>
      <c r="NUV78" s="87"/>
      <c r="NUW78" s="87"/>
      <c r="NUX78" s="87"/>
      <c r="NUY78" s="87"/>
      <c r="NUZ78" s="87"/>
      <c r="NVA78" s="87"/>
      <c r="NVB78" s="87"/>
      <c r="NVC78" s="87"/>
      <c r="NVD78" s="87"/>
      <c r="NVE78" s="87"/>
      <c r="NVF78" s="87"/>
      <c r="NVG78" s="87"/>
      <c r="NVH78" s="87"/>
      <c r="NVI78" s="87"/>
      <c r="NVJ78" s="87"/>
      <c r="NVK78" s="87"/>
      <c r="NVL78" s="87"/>
      <c r="NVM78" s="87"/>
      <c r="NVN78" s="87"/>
      <c r="NVO78" s="87"/>
      <c r="NVP78" s="87"/>
      <c r="NVQ78" s="87"/>
      <c r="NVR78" s="87"/>
      <c r="NVS78" s="87"/>
      <c r="NVT78" s="87"/>
      <c r="NVU78" s="87"/>
      <c r="NVV78" s="87"/>
      <c r="NVW78" s="87"/>
      <c r="NVX78" s="87"/>
      <c r="NVY78" s="87"/>
      <c r="NVZ78" s="87"/>
      <c r="NWA78" s="87"/>
      <c r="NWB78" s="87"/>
      <c r="NWC78" s="87"/>
      <c r="NWD78" s="87"/>
      <c r="NWE78" s="87"/>
      <c r="NWF78" s="87"/>
      <c r="NWG78" s="87"/>
      <c r="NWH78" s="87"/>
      <c r="NWI78" s="87"/>
      <c r="NWJ78" s="87"/>
      <c r="NWK78" s="87"/>
      <c r="NWL78" s="87"/>
      <c r="NWM78" s="87"/>
      <c r="NWN78" s="87"/>
      <c r="NWO78" s="87"/>
      <c r="NWP78" s="87"/>
      <c r="NWQ78" s="87"/>
      <c r="NWR78" s="87"/>
      <c r="NWS78" s="87"/>
      <c r="NWT78" s="87"/>
      <c r="NWU78" s="87"/>
      <c r="NWV78" s="87"/>
      <c r="NWW78" s="87"/>
      <c r="NWX78" s="87"/>
      <c r="NWY78" s="87"/>
      <c r="NWZ78" s="87"/>
      <c r="NXA78" s="87"/>
      <c r="NXB78" s="87"/>
      <c r="NXC78" s="87"/>
      <c r="NXD78" s="87"/>
      <c r="NXE78" s="87"/>
      <c r="NXF78" s="87"/>
      <c r="NXG78" s="87"/>
      <c r="NXH78" s="87"/>
      <c r="NXI78" s="87"/>
      <c r="NXJ78" s="87"/>
      <c r="NXK78" s="87"/>
      <c r="NXL78" s="87"/>
      <c r="NXM78" s="87"/>
      <c r="NXN78" s="87"/>
      <c r="NXO78" s="87"/>
      <c r="NXP78" s="87"/>
      <c r="NXQ78" s="87"/>
      <c r="NXR78" s="87"/>
      <c r="NXS78" s="87"/>
      <c r="NXT78" s="87"/>
      <c r="NXU78" s="87"/>
      <c r="NXV78" s="87"/>
      <c r="NXW78" s="87"/>
      <c r="NXX78" s="87"/>
      <c r="NXY78" s="87"/>
      <c r="NXZ78" s="87"/>
      <c r="NYA78" s="87"/>
      <c r="NYB78" s="87"/>
      <c r="NYC78" s="87"/>
      <c r="NYD78" s="87"/>
      <c r="NYE78" s="87"/>
      <c r="NYF78" s="87"/>
      <c r="NYG78" s="87"/>
      <c r="NYH78" s="87"/>
      <c r="NYI78" s="87"/>
      <c r="NYJ78" s="87"/>
      <c r="NYK78" s="87"/>
      <c r="NYL78" s="87"/>
      <c r="NYM78" s="87"/>
      <c r="NYN78" s="87"/>
      <c r="NYO78" s="87"/>
      <c r="NYP78" s="87"/>
      <c r="NYQ78" s="87"/>
      <c r="NYR78" s="87"/>
      <c r="NYS78" s="87"/>
      <c r="NYT78" s="87"/>
      <c r="NYU78" s="87"/>
      <c r="NYV78" s="87"/>
      <c r="NYW78" s="87"/>
      <c r="NYX78" s="87"/>
      <c r="NYY78" s="87"/>
      <c r="NYZ78" s="87"/>
      <c r="NZA78" s="87"/>
      <c r="NZB78" s="87"/>
      <c r="NZC78" s="87"/>
      <c r="NZD78" s="87"/>
      <c r="NZE78" s="87"/>
      <c r="NZF78" s="87"/>
      <c r="NZG78" s="87"/>
      <c r="NZH78" s="87"/>
      <c r="NZI78" s="87"/>
      <c r="NZJ78" s="87"/>
      <c r="NZK78" s="87"/>
      <c r="NZL78" s="87"/>
      <c r="NZM78" s="87"/>
      <c r="NZN78" s="87"/>
      <c r="NZO78" s="87"/>
      <c r="NZP78" s="87"/>
      <c r="NZQ78" s="87"/>
      <c r="NZR78" s="87"/>
      <c r="NZS78" s="87"/>
      <c r="NZT78" s="87"/>
      <c r="NZU78" s="87"/>
      <c r="NZV78" s="87"/>
      <c r="NZW78" s="87"/>
      <c r="NZX78" s="87"/>
      <c r="NZY78" s="87"/>
      <c r="NZZ78" s="87"/>
      <c r="OAA78" s="87"/>
      <c r="OAB78" s="87"/>
      <c r="OAC78" s="87"/>
      <c r="OAD78" s="87"/>
      <c r="OAE78" s="87"/>
      <c r="OAF78" s="87"/>
      <c r="OAG78" s="87"/>
      <c r="OAH78" s="87"/>
      <c r="OAI78" s="87"/>
      <c r="OAJ78" s="87"/>
      <c r="OAK78" s="87"/>
      <c r="OAL78" s="87"/>
      <c r="OAM78" s="87"/>
      <c r="OAN78" s="87"/>
      <c r="OAO78" s="87"/>
      <c r="OAP78" s="87"/>
      <c r="OAQ78" s="87"/>
      <c r="OAR78" s="87"/>
      <c r="OAS78" s="87"/>
      <c r="OAT78" s="87"/>
      <c r="OAU78" s="87"/>
      <c r="OAV78" s="87"/>
      <c r="OAW78" s="87"/>
      <c r="OAX78" s="87"/>
      <c r="OAY78" s="87"/>
      <c r="OAZ78" s="87"/>
      <c r="OBA78" s="87"/>
      <c r="OBB78" s="87"/>
      <c r="OBC78" s="87"/>
      <c r="OBD78" s="87"/>
      <c r="OBE78" s="87"/>
      <c r="OBF78" s="87"/>
      <c r="OBG78" s="87"/>
      <c r="OBH78" s="87"/>
      <c r="OBI78" s="87"/>
      <c r="OBJ78" s="87"/>
      <c r="OBK78" s="87"/>
      <c r="OBL78" s="87"/>
      <c r="OBM78" s="87"/>
      <c r="OBN78" s="87"/>
      <c r="OBO78" s="87"/>
      <c r="OBP78" s="87"/>
      <c r="OBQ78" s="87"/>
      <c r="OBR78" s="87"/>
      <c r="OBS78" s="87"/>
      <c r="OBT78" s="87"/>
      <c r="OBU78" s="87"/>
      <c r="OBV78" s="87"/>
      <c r="OBW78" s="87"/>
      <c r="OBX78" s="87"/>
      <c r="OBY78" s="87"/>
      <c r="OBZ78" s="87"/>
      <c r="OCA78" s="87"/>
      <c r="OCB78" s="87"/>
      <c r="OCC78" s="87"/>
      <c r="OCD78" s="87"/>
      <c r="OCE78" s="87"/>
      <c r="OCF78" s="87"/>
      <c r="OCG78" s="87"/>
      <c r="OCH78" s="87"/>
      <c r="OCI78" s="87"/>
      <c r="OCJ78" s="87"/>
      <c r="OCK78" s="87"/>
      <c r="OCL78" s="87"/>
      <c r="OCM78" s="87"/>
      <c r="OCN78" s="87"/>
      <c r="OCO78" s="87"/>
      <c r="OCP78" s="87"/>
      <c r="OCQ78" s="87"/>
      <c r="OCR78" s="87"/>
      <c r="OCS78" s="87"/>
      <c r="OCT78" s="87"/>
      <c r="OCU78" s="87"/>
      <c r="OCV78" s="87"/>
      <c r="OCW78" s="87"/>
      <c r="OCX78" s="87"/>
      <c r="OCY78" s="87"/>
      <c r="OCZ78" s="87"/>
      <c r="ODA78" s="87"/>
      <c r="ODB78" s="87"/>
      <c r="ODC78" s="87"/>
      <c r="ODD78" s="87"/>
      <c r="ODE78" s="87"/>
      <c r="ODF78" s="87"/>
      <c r="ODG78" s="87"/>
      <c r="ODH78" s="87"/>
      <c r="ODI78" s="87"/>
      <c r="ODJ78" s="87"/>
      <c r="ODK78" s="87"/>
      <c r="ODL78" s="87"/>
      <c r="ODM78" s="87"/>
      <c r="ODN78" s="87"/>
      <c r="ODO78" s="87"/>
      <c r="ODP78" s="87"/>
      <c r="ODQ78" s="87"/>
      <c r="ODR78" s="87"/>
      <c r="ODS78" s="87"/>
      <c r="ODT78" s="87"/>
      <c r="ODU78" s="87"/>
      <c r="ODV78" s="87"/>
      <c r="ODW78" s="87"/>
      <c r="ODX78" s="87"/>
      <c r="ODY78" s="87"/>
      <c r="ODZ78" s="87"/>
      <c r="OEA78" s="87"/>
      <c r="OEB78" s="87"/>
      <c r="OEC78" s="87"/>
      <c r="OED78" s="87"/>
      <c r="OEE78" s="87"/>
      <c r="OEF78" s="87"/>
      <c r="OEG78" s="87"/>
      <c r="OEH78" s="87"/>
      <c r="OEI78" s="87"/>
      <c r="OEJ78" s="87"/>
      <c r="OEK78" s="87"/>
      <c r="OEL78" s="87"/>
      <c r="OEM78" s="87"/>
      <c r="OEN78" s="87"/>
      <c r="OEO78" s="87"/>
      <c r="OEP78" s="87"/>
      <c r="OEQ78" s="87"/>
      <c r="OER78" s="87"/>
      <c r="OES78" s="87"/>
      <c r="OET78" s="87"/>
      <c r="OEU78" s="87"/>
      <c r="OEV78" s="87"/>
      <c r="OEW78" s="87"/>
      <c r="OEX78" s="87"/>
      <c r="OEY78" s="87"/>
      <c r="OEZ78" s="87"/>
      <c r="OFA78" s="87"/>
      <c r="OFB78" s="87"/>
      <c r="OFC78" s="87"/>
      <c r="OFD78" s="87"/>
      <c r="OFE78" s="87"/>
      <c r="OFF78" s="87"/>
      <c r="OFG78" s="87"/>
      <c r="OFH78" s="87"/>
      <c r="OFI78" s="87"/>
      <c r="OFJ78" s="87"/>
      <c r="OFK78" s="87"/>
      <c r="OFL78" s="87"/>
      <c r="OFM78" s="87"/>
      <c r="OFN78" s="87"/>
      <c r="OFO78" s="87"/>
      <c r="OFP78" s="87"/>
      <c r="OFQ78" s="87"/>
      <c r="OFR78" s="87"/>
      <c r="OFS78" s="87"/>
      <c r="OFT78" s="87"/>
      <c r="OFU78" s="87"/>
      <c r="OFV78" s="87"/>
      <c r="OFW78" s="87"/>
      <c r="OFX78" s="87"/>
      <c r="OFY78" s="87"/>
      <c r="OFZ78" s="87"/>
      <c r="OGA78" s="87"/>
      <c r="OGB78" s="87"/>
      <c r="OGC78" s="87"/>
      <c r="OGD78" s="87"/>
      <c r="OGE78" s="87"/>
      <c r="OGF78" s="87"/>
      <c r="OGG78" s="87"/>
      <c r="OGH78" s="87"/>
      <c r="OGI78" s="87"/>
      <c r="OGJ78" s="87"/>
      <c r="OGK78" s="87"/>
      <c r="OGL78" s="87"/>
      <c r="OGM78" s="87"/>
      <c r="OGN78" s="87"/>
      <c r="OGO78" s="87"/>
      <c r="OGP78" s="87"/>
      <c r="OGQ78" s="87"/>
      <c r="OGR78" s="87"/>
      <c r="OGS78" s="87"/>
      <c r="OGT78" s="87"/>
      <c r="OGU78" s="87"/>
      <c r="OGV78" s="87"/>
      <c r="OGW78" s="87"/>
      <c r="OGX78" s="87"/>
      <c r="OGY78" s="87"/>
      <c r="OGZ78" s="87"/>
      <c r="OHA78" s="87"/>
      <c r="OHB78" s="87"/>
      <c r="OHC78" s="87"/>
      <c r="OHD78" s="87"/>
      <c r="OHE78" s="87"/>
      <c r="OHF78" s="87"/>
      <c r="OHG78" s="87"/>
      <c r="OHH78" s="87"/>
      <c r="OHI78" s="87"/>
      <c r="OHJ78" s="87"/>
      <c r="OHK78" s="87"/>
      <c r="OHL78" s="87"/>
      <c r="OHM78" s="87"/>
      <c r="OHN78" s="87"/>
      <c r="OHO78" s="87"/>
      <c r="OHP78" s="87"/>
      <c r="OHQ78" s="87"/>
      <c r="OHR78" s="87"/>
      <c r="OHS78" s="87"/>
      <c r="OHT78" s="87"/>
      <c r="OHU78" s="87"/>
      <c r="OHV78" s="87"/>
      <c r="OHW78" s="87"/>
      <c r="OHX78" s="87"/>
      <c r="OHY78" s="87"/>
      <c r="OHZ78" s="87"/>
      <c r="OIA78" s="87"/>
      <c r="OIB78" s="87"/>
      <c r="OIC78" s="87"/>
      <c r="OID78" s="87"/>
      <c r="OIE78" s="87"/>
      <c r="OIF78" s="87"/>
      <c r="OIG78" s="87"/>
      <c r="OIH78" s="87"/>
      <c r="OII78" s="87"/>
      <c r="OIJ78" s="87"/>
      <c r="OIK78" s="87"/>
      <c r="OIL78" s="87"/>
      <c r="OIM78" s="87"/>
      <c r="OIN78" s="87"/>
      <c r="OIO78" s="87"/>
      <c r="OIP78" s="87"/>
      <c r="OIQ78" s="87"/>
      <c r="OIR78" s="87"/>
      <c r="OIS78" s="87"/>
      <c r="OIT78" s="87"/>
      <c r="OIU78" s="87"/>
      <c r="OIV78" s="87"/>
      <c r="OIW78" s="87"/>
      <c r="OIX78" s="87"/>
      <c r="OIY78" s="87"/>
      <c r="OIZ78" s="87"/>
      <c r="OJA78" s="87"/>
      <c r="OJB78" s="87"/>
      <c r="OJC78" s="87"/>
      <c r="OJD78" s="87"/>
      <c r="OJE78" s="87"/>
      <c r="OJF78" s="87"/>
      <c r="OJG78" s="87"/>
      <c r="OJH78" s="87"/>
      <c r="OJI78" s="87"/>
      <c r="OJJ78" s="87"/>
      <c r="OJK78" s="87"/>
      <c r="OJL78" s="87"/>
      <c r="OJM78" s="87"/>
      <c r="OJN78" s="87"/>
      <c r="OJO78" s="87"/>
      <c r="OJP78" s="87"/>
      <c r="OJQ78" s="87"/>
      <c r="OJR78" s="87"/>
      <c r="OJS78" s="87"/>
      <c r="OJT78" s="87"/>
      <c r="OJU78" s="87"/>
      <c r="OJV78" s="87"/>
      <c r="OJW78" s="87"/>
      <c r="OJX78" s="87"/>
      <c r="OJY78" s="87"/>
      <c r="OJZ78" s="87"/>
      <c r="OKA78" s="87"/>
      <c r="OKB78" s="87"/>
      <c r="OKC78" s="87"/>
      <c r="OKD78" s="87"/>
      <c r="OKE78" s="87"/>
      <c r="OKF78" s="87"/>
      <c r="OKG78" s="87"/>
      <c r="OKH78" s="87"/>
      <c r="OKI78" s="87"/>
      <c r="OKJ78" s="87"/>
      <c r="OKK78" s="87"/>
      <c r="OKL78" s="87"/>
      <c r="OKM78" s="87"/>
      <c r="OKN78" s="87"/>
      <c r="OKO78" s="87"/>
      <c r="OKP78" s="87"/>
      <c r="OKQ78" s="87"/>
      <c r="OKR78" s="87"/>
      <c r="OKS78" s="87"/>
      <c r="OKT78" s="87"/>
      <c r="OKU78" s="87"/>
      <c r="OKV78" s="87"/>
      <c r="OKW78" s="87"/>
      <c r="OKX78" s="87"/>
      <c r="OKY78" s="87"/>
      <c r="OKZ78" s="87"/>
      <c r="OLA78" s="87"/>
      <c r="OLB78" s="87"/>
      <c r="OLC78" s="87"/>
      <c r="OLD78" s="87"/>
      <c r="OLE78" s="87"/>
      <c r="OLF78" s="87"/>
      <c r="OLG78" s="87"/>
      <c r="OLH78" s="87"/>
      <c r="OLI78" s="87"/>
      <c r="OLJ78" s="87"/>
      <c r="OLK78" s="87"/>
      <c r="OLL78" s="87"/>
      <c r="OLM78" s="87"/>
      <c r="OLN78" s="87"/>
      <c r="OLO78" s="87"/>
      <c r="OLP78" s="87"/>
      <c r="OLQ78" s="87"/>
      <c r="OLR78" s="87"/>
      <c r="OLS78" s="87"/>
      <c r="OLT78" s="87"/>
      <c r="OLU78" s="87"/>
      <c r="OLV78" s="87"/>
      <c r="OLW78" s="87"/>
      <c r="OLX78" s="87"/>
      <c r="OLY78" s="87"/>
      <c r="OLZ78" s="87"/>
      <c r="OMA78" s="87"/>
      <c r="OMB78" s="87"/>
      <c r="OMC78" s="87"/>
      <c r="OMD78" s="87"/>
      <c r="OME78" s="87"/>
      <c r="OMF78" s="87"/>
      <c r="OMG78" s="87"/>
      <c r="OMH78" s="87"/>
      <c r="OMI78" s="87"/>
      <c r="OMJ78" s="87"/>
      <c r="OMK78" s="87"/>
      <c r="OML78" s="87"/>
      <c r="OMM78" s="87"/>
      <c r="OMN78" s="87"/>
      <c r="OMO78" s="87"/>
      <c r="OMP78" s="87"/>
      <c r="OMQ78" s="87"/>
      <c r="OMR78" s="87"/>
      <c r="OMS78" s="87"/>
      <c r="OMT78" s="87"/>
      <c r="OMU78" s="87"/>
      <c r="OMV78" s="87"/>
      <c r="OMW78" s="87"/>
      <c r="OMX78" s="87"/>
      <c r="OMY78" s="87"/>
      <c r="OMZ78" s="87"/>
      <c r="ONA78" s="87"/>
      <c r="ONB78" s="87"/>
      <c r="ONC78" s="87"/>
      <c r="OND78" s="87"/>
      <c r="ONE78" s="87"/>
      <c r="ONF78" s="87"/>
      <c r="ONG78" s="87"/>
      <c r="ONH78" s="87"/>
      <c r="ONI78" s="87"/>
      <c r="ONJ78" s="87"/>
      <c r="ONK78" s="87"/>
      <c r="ONL78" s="87"/>
      <c r="ONM78" s="87"/>
      <c r="ONN78" s="87"/>
      <c r="ONO78" s="87"/>
      <c r="ONP78" s="87"/>
      <c r="ONQ78" s="87"/>
      <c r="ONR78" s="87"/>
      <c r="ONS78" s="87"/>
      <c r="ONT78" s="87"/>
      <c r="ONU78" s="87"/>
      <c r="ONV78" s="87"/>
      <c r="ONW78" s="87"/>
      <c r="ONX78" s="87"/>
      <c r="ONY78" s="87"/>
      <c r="ONZ78" s="87"/>
      <c r="OOA78" s="87"/>
      <c r="OOB78" s="87"/>
      <c r="OOC78" s="87"/>
      <c r="OOD78" s="87"/>
      <c r="OOE78" s="87"/>
      <c r="OOF78" s="87"/>
      <c r="OOG78" s="87"/>
      <c r="OOH78" s="87"/>
      <c r="OOI78" s="87"/>
      <c r="OOJ78" s="87"/>
      <c r="OOK78" s="87"/>
      <c r="OOL78" s="87"/>
      <c r="OOM78" s="87"/>
      <c r="OON78" s="87"/>
      <c r="OOO78" s="87"/>
      <c r="OOP78" s="87"/>
      <c r="OOQ78" s="87"/>
      <c r="OOR78" s="87"/>
      <c r="OOS78" s="87"/>
      <c r="OOT78" s="87"/>
      <c r="OOU78" s="87"/>
      <c r="OOV78" s="87"/>
      <c r="OOW78" s="87"/>
      <c r="OOX78" s="87"/>
      <c r="OOY78" s="87"/>
      <c r="OOZ78" s="87"/>
      <c r="OPA78" s="87"/>
      <c r="OPB78" s="87"/>
      <c r="OPC78" s="87"/>
      <c r="OPD78" s="87"/>
      <c r="OPE78" s="87"/>
      <c r="OPF78" s="87"/>
      <c r="OPG78" s="87"/>
      <c r="OPH78" s="87"/>
      <c r="OPI78" s="87"/>
      <c r="OPJ78" s="87"/>
      <c r="OPK78" s="87"/>
      <c r="OPL78" s="87"/>
      <c r="OPM78" s="87"/>
      <c r="OPN78" s="87"/>
      <c r="OPO78" s="87"/>
      <c r="OPP78" s="87"/>
      <c r="OPQ78" s="87"/>
      <c r="OPR78" s="87"/>
      <c r="OPS78" s="87"/>
      <c r="OPT78" s="87"/>
      <c r="OPU78" s="87"/>
      <c r="OPV78" s="87"/>
      <c r="OPW78" s="87"/>
      <c r="OPX78" s="87"/>
      <c r="OPY78" s="87"/>
      <c r="OPZ78" s="87"/>
      <c r="OQA78" s="87"/>
      <c r="OQB78" s="87"/>
      <c r="OQC78" s="87"/>
      <c r="OQD78" s="87"/>
      <c r="OQE78" s="87"/>
      <c r="OQF78" s="87"/>
      <c r="OQG78" s="87"/>
      <c r="OQH78" s="87"/>
      <c r="OQI78" s="87"/>
      <c r="OQJ78" s="87"/>
      <c r="OQK78" s="87"/>
      <c r="OQL78" s="87"/>
      <c r="OQM78" s="87"/>
      <c r="OQN78" s="87"/>
      <c r="OQO78" s="87"/>
      <c r="OQP78" s="87"/>
      <c r="OQQ78" s="87"/>
      <c r="OQR78" s="87"/>
      <c r="OQS78" s="87"/>
      <c r="OQT78" s="87"/>
      <c r="OQU78" s="87"/>
      <c r="OQV78" s="87"/>
      <c r="OQW78" s="87"/>
      <c r="OQX78" s="87"/>
      <c r="OQY78" s="87"/>
      <c r="OQZ78" s="87"/>
      <c r="ORA78" s="87"/>
      <c r="ORB78" s="87"/>
      <c r="ORC78" s="87"/>
      <c r="ORD78" s="87"/>
      <c r="ORE78" s="87"/>
      <c r="ORF78" s="87"/>
      <c r="ORG78" s="87"/>
      <c r="ORH78" s="87"/>
      <c r="ORI78" s="87"/>
      <c r="ORJ78" s="87"/>
      <c r="ORK78" s="87"/>
      <c r="ORL78" s="87"/>
      <c r="ORM78" s="87"/>
      <c r="ORN78" s="87"/>
      <c r="ORO78" s="87"/>
      <c r="ORP78" s="87"/>
      <c r="ORQ78" s="87"/>
      <c r="ORR78" s="87"/>
      <c r="ORS78" s="87"/>
      <c r="ORT78" s="87"/>
      <c r="ORU78" s="87"/>
      <c r="ORV78" s="87"/>
      <c r="ORW78" s="87"/>
      <c r="ORX78" s="87"/>
      <c r="ORY78" s="87"/>
      <c r="ORZ78" s="87"/>
      <c r="OSA78" s="87"/>
      <c r="OSB78" s="87"/>
      <c r="OSC78" s="87"/>
      <c r="OSD78" s="87"/>
      <c r="OSE78" s="87"/>
      <c r="OSF78" s="87"/>
      <c r="OSG78" s="87"/>
      <c r="OSH78" s="87"/>
      <c r="OSI78" s="87"/>
      <c r="OSJ78" s="87"/>
      <c r="OSK78" s="87"/>
      <c r="OSL78" s="87"/>
      <c r="OSM78" s="87"/>
      <c r="OSN78" s="87"/>
      <c r="OSO78" s="87"/>
      <c r="OSP78" s="87"/>
      <c r="OSQ78" s="87"/>
      <c r="OSR78" s="87"/>
      <c r="OSS78" s="87"/>
      <c r="OST78" s="87"/>
      <c r="OSU78" s="87"/>
      <c r="OSV78" s="87"/>
      <c r="OSW78" s="87"/>
      <c r="OSX78" s="87"/>
      <c r="OSY78" s="87"/>
      <c r="OSZ78" s="87"/>
      <c r="OTA78" s="87"/>
      <c r="OTB78" s="87"/>
      <c r="OTC78" s="87"/>
      <c r="OTD78" s="87"/>
      <c r="OTE78" s="87"/>
      <c r="OTF78" s="87"/>
      <c r="OTG78" s="87"/>
      <c r="OTH78" s="87"/>
      <c r="OTI78" s="87"/>
      <c r="OTJ78" s="87"/>
      <c r="OTK78" s="87"/>
      <c r="OTL78" s="87"/>
      <c r="OTM78" s="87"/>
      <c r="OTN78" s="87"/>
      <c r="OTO78" s="87"/>
      <c r="OTP78" s="87"/>
      <c r="OTQ78" s="87"/>
      <c r="OTR78" s="87"/>
      <c r="OTS78" s="87"/>
      <c r="OTT78" s="87"/>
      <c r="OTU78" s="87"/>
      <c r="OTV78" s="87"/>
      <c r="OTW78" s="87"/>
      <c r="OTX78" s="87"/>
      <c r="OTY78" s="87"/>
      <c r="OTZ78" s="87"/>
      <c r="OUA78" s="87"/>
      <c r="OUB78" s="87"/>
      <c r="OUC78" s="87"/>
      <c r="OUD78" s="87"/>
      <c r="OUE78" s="87"/>
      <c r="OUF78" s="87"/>
      <c r="OUG78" s="87"/>
      <c r="OUH78" s="87"/>
      <c r="OUI78" s="87"/>
      <c r="OUJ78" s="87"/>
      <c r="OUK78" s="87"/>
      <c r="OUL78" s="87"/>
      <c r="OUM78" s="87"/>
      <c r="OUN78" s="87"/>
      <c r="OUO78" s="87"/>
      <c r="OUP78" s="87"/>
      <c r="OUQ78" s="87"/>
      <c r="OUR78" s="87"/>
      <c r="OUS78" s="87"/>
      <c r="OUT78" s="87"/>
      <c r="OUU78" s="87"/>
      <c r="OUV78" s="87"/>
      <c r="OUW78" s="87"/>
      <c r="OUX78" s="87"/>
      <c r="OUY78" s="87"/>
      <c r="OUZ78" s="87"/>
      <c r="OVA78" s="87"/>
      <c r="OVB78" s="87"/>
      <c r="OVC78" s="87"/>
      <c r="OVD78" s="87"/>
      <c r="OVE78" s="87"/>
      <c r="OVF78" s="87"/>
      <c r="OVG78" s="87"/>
      <c r="OVH78" s="87"/>
      <c r="OVI78" s="87"/>
      <c r="OVJ78" s="87"/>
      <c r="OVK78" s="87"/>
      <c r="OVL78" s="87"/>
      <c r="OVM78" s="87"/>
      <c r="OVN78" s="87"/>
      <c r="OVO78" s="87"/>
      <c r="OVP78" s="87"/>
      <c r="OVQ78" s="87"/>
      <c r="OVR78" s="87"/>
      <c r="OVS78" s="87"/>
      <c r="OVT78" s="87"/>
      <c r="OVU78" s="87"/>
      <c r="OVV78" s="87"/>
      <c r="OVW78" s="87"/>
      <c r="OVX78" s="87"/>
      <c r="OVY78" s="87"/>
      <c r="OVZ78" s="87"/>
      <c r="OWA78" s="87"/>
      <c r="OWB78" s="87"/>
      <c r="OWC78" s="87"/>
      <c r="OWD78" s="87"/>
      <c r="OWE78" s="87"/>
      <c r="OWF78" s="87"/>
      <c r="OWG78" s="87"/>
      <c r="OWH78" s="87"/>
      <c r="OWI78" s="87"/>
      <c r="OWJ78" s="87"/>
      <c r="OWK78" s="87"/>
      <c r="OWL78" s="87"/>
      <c r="OWM78" s="87"/>
      <c r="OWN78" s="87"/>
      <c r="OWO78" s="87"/>
      <c r="OWP78" s="87"/>
      <c r="OWQ78" s="87"/>
      <c r="OWR78" s="87"/>
      <c r="OWS78" s="87"/>
      <c r="OWT78" s="87"/>
      <c r="OWU78" s="87"/>
      <c r="OWV78" s="87"/>
      <c r="OWW78" s="87"/>
      <c r="OWX78" s="87"/>
      <c r="OWY78" s="87"/>
      <c r="OWZ78" s="87"/>
      <c r="OXA78" s="87"/>
      <c r="OXB78" s="87"/>
      <c r="OXC78" s="87"/>
      <c r="OXD78" s="87"/>
      <c r="OXE78" s="87"/>
      <c r="OXF78" s="87"/>
      <c r="OXG78" s="87"/>
      <c r="OXH78" s="87"/>
      <c r="OXI78" s="87"/>
      <c r="OXJ78" s="87"/>
      <c r="OXK78" s="87"/>
      <c r="OXL78" s="87"/>
      <c r="OXM78" s="87"/>
      <c r="OXN78" s="87"/>
      <c r="OXO78" s="87"/>
      <c r="OXP78" s="87"/>
      <c r="OXQ78" s="87"/>
      <c r="OXR78" s="87"/>
      <c r="OXS78" s="87"/>
      <c r="OXT78" s="87"/>
      <c r="OXU78" s="87"/>
      <c r="OXV78" s="87"/>
      <c r="OXW78" s="87"/>
      <c r="OXX78" s="87"/>
      <c r="OXY78" s="87"/>
      <c r="OXZ78" s="87"/>
      <c r="OYA78" s="87"/>
      <c r="OYB78" s="87"/>
      <c r="OYC78" s="87"/>
      <c r="OYD78" s="87"/>
      <c r="OYE78" s="87"/>
      <c r="OYF78" s="87"/>
      <c r="OYG78" s="87"/>
      <c r="OYH78" s="87"/>
      <c r="OYI78" s="87"/>
      <c r="OYJ78" s="87"/>
      <c r="OYK78" s="87"/>
      <c r="OYL78" s="87"/>
      <c r="OYM78" s="87"/>
      <c r="OYN78" s="87"/>
      <c r="OYO78" s="87"/>
      <c r="OYP78" s="87"/>
      <c r="OYQ78" s="87"/>
      <c r="OYR78" s="87"/>
      <c r="OYS78" s="87"/>
      <c r="OYT78" s="87"/>
      <c r="OYU78" s="87"/>
      <c r="OYV78" s="87"/>
      <c r="OYW78" s="87"/>
      <c r="OYX78" s="87"/>
      <c r="OYY78" s="87"/>
      <c r="OYZ78" s="87"/>
      <c r="OZA78" s="87"/>
      <c r="OZB78" s="87"/>
      <c r="OZC78" s="87"/>
      <c r="OZD78" s="87"/>
      <c r="OZE78" s="87"/>
      <c r="OZF78" s="87"/>
      <c r="OZG78" s="87"/>
      <c r="OZH78" s="87"/>
      <c r="OZI78" s="87"/>
      <c r="OZJ78" s="87"/>
      <c r="OZK78" s="87"/>
      <c r="OZL78" s="87"/>
      <c r="OZM78" s="87"/>
      <c r="OZN78" s="87"/>
      <c r="OZO78" s="87"/>
      <c r="OZP78" s="87"/>
      <c r="OZQ78" s="87"/>
      <c r="OZR78" s="87"/>
      <c r="OZS78" s="87"/>
      <c r="OZT78" s="87"/>
      <c r="OZU78" s="87"/>
      <c r="OZV78" s="87"/>
      <c r="OZW78" s="87"/>
      <c r="OZX78" s="87"/>
      <c r="OZY78" s="87"/>
      <c r="OZZ78" s="87"/>
      <c r="PAA78" s="87"/>
      <c r="PAB78" s="87"/>
      <c r="PAC78" s="87"/>
      <c r="PAD78" s="87"/>
      <c r="PAE78" s="87"/>
      <c r="PAF78" s="87"/>
      <c r="PAG78" s="87"/>
      <c r="PAH78" s="87"/>
      <c r="PAI78" s="87"/>
      <c r="PAJ78" s="87"/>
      <c r="PAK78" s="87"/>
      <c r="PAL78" s="87"/>
      <c r="PAM78" s="87"/>
      <c r="PAN78" s="87"/>
      <c r="PAO78" s="87"/>
      <c r="PAP78" s="87"/>
      <c r="PAQ78" s="87"/>
      <c r="PAR78" s="87"/>
      <c r="PAS78" s="87"/>
      <c r="PAT78" s="87"/>
      <c r="PAU78" s="87"/>
      <c r="PAV78" s="87"/>
      <c r="PAW78" s="87"/>
      <c r="PAX78" s="87"/>
      <c r="PAY78" s="87"/>
      <c r="PAZ78" s="87"/>
      <c r="PBA78" s="87"/>
      <c r="PBB78" s="87"/>
      <c r="PBC78" s="87"/>
      <c r="PBD78" s="87"/>
      <c r="PBE78" s="87"/>
      <c r="PBF78" s="87"/>
      <c r="PBG78" s="87"/>
      <c r="PBH78" s="87"/>
      <c r="PBI78" s="87"/>
      <c r="PBJ78" s="87"/>
      <c r="PBK78" s="87"/>
      <c r="PBL78" s="87"/>
      <c r="PBM78" s="87"/>
      <c r="PBN78" s="87"/>
      <c r="PBO78" s="87"/>
      <c r="PBP78" s="87"/>
      <c r="PBQ78" s="87"/>
      <c r="PBR78" s="87"/>
      <c r="PBS78" s="87"/>
      <c r="PBT78" s="87"/>
      <c r="PBU78" s="87"/>
      <c r="PBV78" s="87"/>
      <c r="PBW78" s="87"/>
      <c r="PBX78" s="87"/>
      <c r="PBY78" s="87"/>
      <c r="PBZ78" s="87"/>
      <c r="PCA78" s="87"/>
      <c r="PCB78" s="87"/>
      <c r="PCC78" s="87"/>
      <c r="PCD78" s="87"/>
      <c r="PCE78" s="87"/>
      <c r="PCF78" s="87"/>
      <c r="PCG78" s="87"/>
      <c r="PCH78" s="87"/>
      <c r="PCI78" s="87"/>
      <c r="PCJ78" s="87"/>
      <c r="PCK78" s="87"/>
      <c r="PCL78" s="87"/>
      <c r="PCM78" s="87"/>
      <c r="PCN78" s="87"/>
      <c r="PCO78" s="87"/>
      <c r="PCP78" s="87"/>
      <c r="PCQ78" s="87"/>
      <c r="PCR78" s="87"/>
      <c r="PCS78" s="87"/>
      <c r="PCT78" s="87"/>
      <c r="PCU78" s="87"/>
      <c r="PCV78" s="87"/>
      <c r="PCW78" s="87"/>
      <c r="PCX78" s="87"/>
      <c r="PCY78" s="87"/>
      <c r="PCZ78" s="87"/>
      <c r="PDA78" s="87"/>
      <c r="PDB78" s="87"/>
      <c r="PDC78" s="87"/>
      <c r="PDD78" s="87"/>
      <c r="PDE78" s="87"/>
      <c r="PDF78" s="87"/>
      <c r="PDG78" s="87"/>
      <c r="PDH78" s="87"/>
      <c r="PDI78" s="87"/>
      <c r="PDJ78" s="87"/>
      <c r="PDK78" s="87"/>
      <c r="PDL78" s="87"/>
      <c r="PDM78" s="87"/>
      <c r="PDN78" s="87"/>
      <c r="PDO78" s="87"/>
      <c r="PDP78" s="87"/>
      <c r="PDQ78" s="87"/>
      <c r="PDR78" s="87"/>
      <c r="PDS78" s="87"/>
      <c r="PDT78" s="87"/>
      <c r="PDU78" s="87"/>
      <c r="PDV78" s="87"/>
      <c r="PDW78" s="87"/>
      <c r="PDX78" s="87"/>
      <c r="PDY78" s="87"/>
      <c r="PDZ78" s="87"/>
      <c r="PEA78" s="87"/>
      <c r="PEB78" s="87"/>
      <c r="PEC78" s="87"/>
      <c r="PED78" s="87"/>
      <c r="PEE78" s="87"/>
      <c r="PEF78" s="87"/>
      <c r="PEG78" s="87"/>
      <c r="PEH78" s="87"/>
      <c r="PEI78" s="87"/>
      <c r="PEJ78" s="87"/>
      <c r="PEK78" s="87"/>
      <c r="PEL78" s="87"/>
      <c r="PEM78" s="87"/>
      <c r="PEN78" s="87"/>
      <c r="PEO78" s="87"/>
      <c r="PEP78" s="87"/>
      <c r="PEQ78" s="87"/>
      <c r="PER78" s="87"/>
      <c r="PES78" s="87"/>
      <c r="PET78" s="87"/>
      <c r="PEU78" s="87"/>
      <c r="PEV78" s="87"/>
      <c r="PEW78" s="87"/>
      <c r="PEX78" s="87"/>
      <c r="PEY78" s="87"/>
      <c r="PEZ78" s="87"/>
      <c r="PFA78" s="87"/>
      <c r="PFB78" s="87"/>
      <c r="PFC78" s="87"/>
      <c r="PFD78" s="87"/>
      <c r="PFE78" s="87"/>
      <c r="PFF78" s="87"/>
      <c r="PFG78" s="87"/>
      <c r="PFH78" s="87"/>
      <c r="PFI78" s="87"/>
      <c r="PFJ78" s="87"/>
      <c r="PFK78" s="87"/>
      <c r="PFL78" s="87"/>
      <c r="PFM78" s="87"/>
      <c r="PFN78" s="87"/>
      <c r="PFO78" s="87"/>
      <c r="PFP78" s="87"/>
      <c r="PFQ78" s="87"/>
      <c r="PFR78" s="87"/>
      <c r="PFS78" s="87"/>
      <c r="PFT78" s="87"/>
      <c r="PFU78" s="87"/>
      <c r="PFV78" s="87"/>
      <c r="PFW78" s="87"/>
      <c r="PFX78" s="87"/>
      <c r="PFY78" s="87"/>
      <c r="PFZ78" s="87"/>
      <c r="PGA78" s="87"/>
      <c r="PGB78" s="87"/>
      <c r="PGC78" s="87"/>
      <c r="PGD78" s="87"/>
      <c r="PGE78" s="87"/>
      <c r="PGF78" s="87"/>
      <c r="PGG78" s="87"/>
      <c r="PGH78" s="87"/>
      <c r="PGI78" s="87"/>
      <c r="PGJ78" s="87"/>
      <c r="PGK78" s="87"/>
      <c r="PGL78" s="87"/>
      <c r="PGM78" s="87"/>
      <c r="PGN78" s="87"/>
      <c r="PGO78" s="87"/>
      <c r="PGP78" s="87"/>
      <c r="PGQ78" s="87"/>
      <c r="PGR78" s="87"/>
      <c r="PGS78" s="87"/>
      <c r="PGT78" s="87"/>
      <c r="PGU78" s="87"/>
      <c r="PGV78" s="87"/>
      <c r="PGW78" s="87"/>
      <c r="PGX78" s="87"/>
      <c r="PGY78" s="87"/>
      <c r="PGZ78" s="87"/>
      <c r="PHA78" s="87"/>
      <c r="PHB78" s="87"/>
      <c r="PHC78" s="87"/>
      <c r="PHD78" s="87"/>
      <c r="PHE78" s="87"/>
      <c r="PHF78" s="87"/>
      <c r="PHG78" s="87"/>
      <c r="PHH78" s="87"/>
      <c r="PHI78" s="87"/>
      <c r="PHJ78" s="87"/>
      <c r="PHK78" s="87"/>
      <c r="PHL78" s="87"/>
      <c r="PHM78" s="87"/>
      <c r="PHN78" s="87"/>
      <c r="PHO78" s="87"/>
      <c r="PHP78" s="87"/>
      <c r="PHQ78" s="87"/>
      <c r="PHR78" s="87"/>
      <c r="PHS78" s="87"/>
      <c r="PHT78" s="87"/>
      <c r="PHU78" s="87"/>
      <c r="PHV78" s="87"/>
      <c r="PHW78" s="87"/>
      <c r="PHX78" s="87"/>
      <c r="PHY78" s="87"/>
      <c r="PHZ78" s="87"/>
      <c r="PIA78" s="87"/>
      <c r="PIB78" s="87"/>
      <c r="PIC78" s="87"/>
      <c r="PID78" s="87"/>
      <c r="PIE78" s="87"/>
      <c r="PIF78" s="87"/>
      <c r="PIG78" s="87"/>
      <c r="PIH78" s="87"/>
      <c r="PII78" s="87"/>
      <c r="PIJ78" s="87"/>
      <c r="PIK78" s="87"/>
      <c r="PIL78" s="87"/>
      <c r="PIM78" s="87"/>
      <c r="PIN78" s="87"/>
      <c r="PIO78" s="87"/>
      <c r="PIP78" s="87"/>
      <c r="PIQ78" s="87"/>
      <c r="PIR78" s="87"/>
      <c r="PIS78" s="87"/>
      <c r="PIT78" s="87"/>
      <c r="PIU78" s="87"/>
      <c r="PIV78" s="87"/>
      <c r="PIW78" s="87"/>
      <c r="PIX78" s="87"/>
      <c r="PIY78" s="87"/>
      <c r="PIZ78" s="87"/>
      <c r="PJA78" s="87"/>
      <c r="PJB78" s="87"/>
      <c r="PJC78" s="87"/>
      <c r="PJD78" s="87"/>
      <c r="PJE78" s="87"/>
      <c r="PJF78" s="87"/>
      <c r="PJG78" s="87"/>
      <c r="PJH78" s="87"/>
      <c r="PJI78" s="87"/>
      <c r="PJJ78" s="87"/>
      <c r="PJK78" s="87"/>
      <c r="PJL78" s="87"/>
      <c r="PJM78" s="87"/>
      <c r="PJN78" s="87"/>
      <c r="PJO78" s="87"/>
      <c r="PJP78" s="87"/>
      <c r="PJQ78" s="87"/>
      <c r="PJR78" s="87"/>
      <c r="PJS78" s="87"/>
      <c r="PJT78" s="87"/>
      <c r="PJU78" s="87"/>
      <c r="PJV78" s="87"/>
      <c r="PJW78" s="87"/>
      <c r="PJX78" s="87"/>
      <c r="PJY78" s="87"/>
      <c r="PJZ78" s="87"/>
      <c r="PKA78" s="87"/>
      <c r="PKB78" s="87"/>
      <c r="PKC78" s="87"/>
      <c r="PKD78" s="87"/>
      <c r="PKE78" s="87"/>
      <c r="PKF78" s="87"/>
      <c r="PKG78" s="87"/>
      <c r="PKH78" s="87"/>
      <c r="PKI78" s="87"/>
      <c r="PKJ78" s="87"/>
      <c r="PKK78" s="87"/>
      <c r="PKL78" s="87"/>
      <c r="PKM78" s="87"/>
      <c r="PKN78" s="87"/>
      <c r="PKO78" s="87"/>
      <c r="PKP78" s="87"/>
      <c r="PKQ78" s="87"/>
      <c r="PKR78" s="87"/>
      <c r="PKS78" s="87"/>
      <c r="PKT78" s="87"/>
      <c r="PKU78" s="87"/>
      <c r="PKV78" s="87"/>
      <c r="PKW78" s="87"/>
      <c r="PKX78" s="87"/>
      <c r="PKY78" s="87"/>
      <c r="PKZ78" s="87"/>
      <c r="PLA78" s="87"/>
      <c r="PLB78" s="87"/>
      <c r="PLC78" s="87"/>
      <c r="PLD78" s="87"/>
      <c r="PLE78" s="87"/>
      <c r="PLF78" s="87"/>
      <c r="PLG78" s="87"/>
      <c r="PLH78" s="87"/>
      <c r="PLI78" s="87"/>
      <c r="PLJ78" s="87"/>
      <c r="PLK78" s="87"/>
      <c r="PLL78" s="87"/>
      <c r="PLM78" s="87"/>
      <c r="PLN78" s="87"/>
      <c r="PLO78" s="87"/>
      <c r="PLP78" s="87"/>
      <c r="PLQ78" s="87"/>
      <c r="PLR78" s="87"/>
      <c r="PLS78" s="87"/>
      <c r="PLT78" s="87"/>
      <c r="PLU78" s="87"/>
      <c r="PLV78" s="87"/>
      <c r="PLW78" s="87"/>
      <c r="PLX78" s="87"/>
      <c r="PLY78" s="87"/>
      <c r="PLZ78" s="87"/>
      <c r="PMA78" s="87"/>
      <c r="PMB78" s="87"/>
      <c r="PMC78" s="87"/>
      <c r="PMD78" s="87"/>
      <c r="PME78" s="87"/>
      <c r="PMF78" s="87"/>
      <c r="PMG78" s="87"/>
      <c r="PMH78" s="87"/>
      <c r="PMI78" s="87"/>
      <c r="PMJ78" s="87"/>
      <c r="PMK78" s="87"/>
      <c r="PML78" s="87"/>
      <c r="PMM78" s="87"/>
      <c r="PMN78" s="87"/>
      <c r="PMO78" s="87"/>
      <c r="PMP78" s="87"/>
      <c r="PMQ78" s="87"/>
      <c r="PMR78" s="87"/>
      <c r="PMS78" s="87"/>
      <c r="PMT78" s="87"/>
      <c r="PMU78" s="87"/>
      <c r="PMV78" s="87"/>
      <c r="PMW78" s="87"/>
      <c r="PMX78" s="87"/>
      <c r="PMY78" s="87"/>
      <c r="PMZ78" s="87"/>
      <c r="PNA78" s="87"/>
      <c r="PNB78" s="87"/>
      <c r="PNC78" s="87"/>
      <c r="PND78" s="87"/>
      <c r="PNE78" s="87"/>
      <c r="PNF78" s="87"/>
      <c r="PNG78" s="87"/>
      <c r="PNH78" s="87"/>
      <c r="PNI78" s="87"/>
      <c r="PNJ78" s="87"/>
      <c r="PNK78" s="87"/>
      <c r="PNL78" s="87"/>
      <c r="PNM78" s="87"/>
      <c r="PNN78" s="87"/>
      <c r="PNO78" s="87"/>
      <c r="PNP78" s="87"/>
      <c r="PNQ78" s="87"/>
      <c r="PNR78" s="87"/>
      <c r="PNS78" s="87"/>
      <c r="PNT78" s="87"/>
      <c r="PNU78" s="87"/>
      <c r="PNV78" s="87"/>
      <c r="PNW78" s="87"/>
      <c r="PNX78" s="87"/>
      <c r="PNY78" s="87"/>
      <c r="PNZ78" s="87"/>
      <c r="POA78" s="87"/>
      <c r="POB78" s="87"/>
      <c r="POC78" s="87"/>
      <c r="POD78" s="87"/>
      <c r="POE78" s="87"/>
      <c r="POF78" s="87"/>
      <c r="POG78" s="87"/>
      <c r="POH78" s="87"/>
      <c r="POI78" s="87"/>
      <c r="POJ78" s="87"/>
      <c r="POK78" s="87"/>
      <c r="POL78" s="87"/>
      <c r="POM78" s="87"/>
      <c r="PON78" s="87"/>
      <c r="POO78" s="87"/>
      <c r="POP78" s="87"/>
      <c r="POQ78" s="87"/>
      <c r="POR78" s="87"/>
      <c r="POS78" s="87"/>
      <c r="POT78" s="87"/>
      <c r="POU78" s="87"/>
      <c r="POV78" s="87"/>
      <c r="POW78" s="87"/>
      <c r="POX78" s="87"/>
      <c r="POY78" s="87"/>
      <c r="POZ78" s="87"/>
      <c r="PPA78" s="87"/>
      <c r="PPB78" s="87"/>
      <c r="PPC78" s="87"/>
      <c r="PPD78" s="87"/>
      <c r="PPE78" s="87"/>
      <c r="PPF78" s="87"/>
      <c r="PPG78" s="87"/>
      <c r="PPH78" s="87"/>
      <c r="PPI78" s="87"/>
      <c r="PPJ78" s="87"/>
      <c r="PPK78" s="87"/>
      <c r="PPL78" s="87"/>
      <c r="PPM78" s="87"/>
      <c r="PPN78" s="87"/>
      <c r="PPO78" s="87"/>
      <c r="PPP78" s="87"/>
      <c r="PPQ78" s="87"/>
      <c r="PPR78" s="87"/>
      <c r="PPS78" s="87"/>
      <c r="PPT78" s="87"/>
      <c r="PPU78" s="87"/>
      <c r="PPV78" s="87"/>
      <c r="PPW78" s="87"/>
      <c r="PPX78" s="87"/>
      <c r="PPY78" s="87"/>
      <c r="PPZ78" s="87"/>
      <c r="PQA78" s="87"/>
      <c r="PQB78" s="87"/>
      <c r="PQC78" s="87"/>
      <c r="PQD78" s="87"/>
      <c r="PQE78" s="87"/>
      <c r="PQF78" s="87"/>
      <c r="PQG78" s="87"/>
      <c r="PQH78" s="87"/>
      <c r="PQI78" s="87"/>
      <c r="PQJ78" s="87"/>
      <c r="PQK78" s="87"/>
      <c r="PQL78" s="87"/>
      <c r="PQM78" s="87"/>
      <c r="PQN78" s="87"/>
      <c r="PQO78" s="87"/>
      <c r="PQP78" s="87"/>
      <c r="PQQ78" s="87"/>
      <c r="PQR78" s="87"/>
      <c r="PQS78" s="87"/>
      <c r="PQT78" s="87"/>
      <c r="PQU78" s="87"/>
      <c r="PQV78" s="87"/>
      <c r="PQW78" s="87"/>
      <c r="PQX78" s="87"/>
      <c r="PQY78" s="87"/>
      <c r="PQZ78" s="87"/>
      <c r="PRA78" s="87"/>
      <c r="PRB78" s="87"/>
      <c r="PRC78" s="87"/>
      <c r="PRD78" s="87"/>
      <c r="PRE78" s="87"/>
      <c r="PRF78" s="87"/>
      <c r="PRG78" s="87"/>
      <c r="PRH78" s="87"/>
      <c r="PRI78" s="87"/>
      <c r="PRJ78" s="87"/>
      <c r="PRK78" s="87"/>
      <c r="PRL78" s="87"/>
      <c r="PRM78" s="87"/>
      <c r="PRN78" s="87"/>
      <c r="PRO78" s="87"/>
      <c r="PRP78" s="87"/>
      <c r="PRQ78" s="87"/>
      <c r="PRR78" s="87"/>
      <c r="PRS78" s="87"/>
      <c r="PRT78" s="87"/>
      <c r="PRU78" s="87"/>
      <c r="PRV78" s="87"/>
      <c r="PRW78" s="87"/>
      <c r="PRX78" s="87"/>
      <c r="PRY78" s="87"/>
      <c r="PRZ78" s="87"/>
      <c r="PSA78" s="87"/>
      <c r="PSB78" s="87"/>
      <c r="PSC78" s="87"/>
      <c r="PSD78" s="87"/>
      <c r="PSE78" s="87"/>
      <c r="PSF78" s="87"/>
      <c r="PSG78" s="87"/>
      <c r="PSH78" s="87"/>
      <c r="PSI78" s="87"/>
      <c r="PSJ78" s="87"/>
      <c r="PSK78" s="87"/>
      <c r="PSL78" s="87"/>
      <c r="PSM78" s="87"/>
      <c r="PSN78" s="87"/>
      <c r="PSO78" s="87"/>
      <c r="PSP78" s="87"/>
      <c r="PSQ78" s="87"/>
      <c r="PSR78" s="87"/>
      <c r="PSS78" s="87"/>
      <c r="PST78" s="87"/>
      <c r="PSU78" s="87"/>
      <c r="PSV78" s="87"/>
      <c r="PSW78" s="87"/>
      <c r="PSX78" s="87"/>
      <c r="PSY78" s="87"/>
      <c r="PSZ78" s="87"/>
      <c r="PTA78" s="87"/>
      <c r="PTB78" s="87"/>
      <c r="PTC78" s="87"/>
      <c r="PTD78" s="87"/>
      <c r="PTE78" s="87"/>
      <c r="PTF78" s="87"/>
      <c r="PTG78" s="87"/>
      <c r="PTH78" s="87"/>
      <c r="PTI78" s="87"/>
      <c r="PTJ78" s="87"/>
      <c r="PTK78" s="87"/>
      <c r="PTL78" s="87"/>
      <c r="PTM78" s="87"/>
      <c r="PTN78" s="87"/>
      <c r="PTO78" s="87"/>
      <c r="PTP78" s="87"/>
      <c r="PTQ78" s="87"/>
      <c r="PTR78" s="87"/>
      <c r="PTS78" s="87"/>
      <c r="PTT78" s="87"/>
      <c r="PTU78" s="87"/>
      <c r="PTV78" s="87"/>
      <c r="PTW78" s="87"/>
      <c r="PTX78" s="87"/>
      <c r="PTY78" s="87"/>
      <c r="PTZ78" s="87"/>
      <c r="PUA78" s="87"/>
      <c r="PUB78" s="87"/>
      <c r="PUC78" s="87"/>
      <c r="PUD78" s="87"/>
      <c r="PUE78" s="87"/>
      <c r="PUF78" s="87"/>
      <c r="PUG78" s="87"/>
      <c r="PUH78" s="87"/>
      <c r="PUI78" s="87"/>
      <c r="PUJ78" s="87"/>
      <c r="PUK78" s="87"/>
      <c r="PUL78" s="87"/>
      <c r="PUM78" s="87"/>
      <c r="PUN78" s="87"/>
      <c r="PUO78" s="87"/>
      <c r="PUP78" s="87"/>
      <c r="PUQ78" s="87"/>
      <c r="PUR78" s="87"/>
      <c r="PUS78" s="87"/>
      <c r="PUT78" s="87"/>
      <c r="PUU78" s="87"/>
      <c r="PUV78" s="87"/>
      <c r="PUW78" s="87"/>
      <c r="PUX78" s="87"/>
      <c r="PUY78" s="87"/>
      <c r="PUZ78" s="87"/>
      <c r="PVA78" s="87"/>
      <c r="PVB78" s="87"/>
      <c r="PVC78" s="87"/>
      <c r="PVD78" s="87"/>
      <c r="PVE78" s="87"/>
      <c r="PVF78" s="87"/>
      <c r="PVG78" s="87"/>
      <c r="PVH78" s="87"/>
      <c r="PVI78" s="87"/>
      <c r="PVJ78" s="87"/>
      <c r="PVK78" s="87"/>
      <c r="PVL78" s="87"/>
      <c r="PVM78" s="87"/>
      <c r="PVN78" s="87"/>
      <c r="PVO78" s="87"/>
      <c r="PVP78" s="87"/>
      <c r="PVQ78" s="87"/>
      <c r="PVR78" s="87"/>
      <c r="PVS78" s="87"/>
      <c r="PVT78" s="87"/>
      <c r="PVU78" s="87"/>
      <c r="PVV78" s="87"/>
      <c r="PVW78" s="87"/>
      <c r="PVX78" s="87"/>
      <c r="PVY78" s="87"/>
      <c r="PVZ78" s="87"/>
      <c r="PWA78" s="87"/>
      <c r="PWB78" s="87"/>
      <c r="PWC78" s="87"/>
      <c r="PWD78" s="87"/>
      <c r="PWE78" s="87"/>
      <c r="PWF78" s="87"/>
      <c r="PWG78" s="87"/>
      <c r="PWH78" s="87"/>
      <c r="PWI78" s="87"/>
      <c r="PWJ78" s="87"/>
      <c r="PWK78" s="87"/>
      <c r="PWL78" s="87"/>
      <c r="PWM78" s="87"/>
      <c r="PWN78" s="87"/>
      <c r="PWO78" s="87"/>
      <c r="PWP78" s="87"/>
      <c r="PWQ78" s="87"/>
      <c r="PWR78" s="87"/>
      <c r="PWS78" s="87"/>
      <c r="PWT78" s="87"/>
      <c r="PWU78" s="87"/>
      <c r="PWV78" s="87"/>
      <c r="PWW78" s="87"/>
      <c r="PWX78" s="87"/>
      <c r="PWY78" s="87"/>
      <c r="PWZ78" s="87"/>
      <c r="PXA78" s="87"/>
      <c r="PXB78" s="87"/>
      <c r="PXC78" s="87"/>
      <c r="PXD78" s="87"/>
      <c r="PXE78" s="87"/>
      <c r="PXF78" s="87"/>
      <c r="PXG78" s="87"/>
      <c r="PXH78" s="87"/>
      <c r="PXI78" s="87"/>
      <c r="PXJ78" s="87"/>
      <c r="PXK78" s="87"/>
      <c r="PXL78" s="87"/>
      <c r="PXM78" s="87"/>
      <c r="PXN78" s="87"/>
      <c r="PXO78" s="87"/>
      <c r="PXP78" s="87"/>
      <c r="PXQ78" s="87"/>
      <c r="PXR78" s="87"/>
      <c r="PXS78" s="87"/>
      <c r="PXT78" s="87"/>
      <c r="PXU78" s="87"/>
      <c r="PXV78" s="87"/>
      <c r="PXW78" s="87"/>
      <c r="PXX78" s="87"/>
      <c r="PXY78" s="87"/>
      <c r="PXZ78" s="87"/>
      <c r="PYA78" s="87"/>
      <c r="PYB78" s="87"/>
      <c r="PYC78" s="87"/>
      <c r="PYD78" s="87"/>
      <c r="PYE78" s="87"/>
      <c r="PYF78" s="87"/>
      <c r="PYG78" s="87"/>
      <c r="PYH78" s="87"/>
      <c r="PYI78" s="87"/>
      <c r="PYJ78" s="87"/>
      <c r="PYK78" s="87"/>
      <c r="PYL78" s="87"/>
      <c r="PYM78" s="87"/>
      <c r="PYN78" s="87"/>
      <c r="PYO78" s="87"/>
      <c r="PYP78" s="87"/>
      <c r="PYQ78" s="87"/>
      <c r="PYR78" s="87"/>
      <c r="PYS78" s="87"/>
      <c r="PYT78" s="87"/>
      <c r="PYU78" s="87"/>
      <c r="PYV78" s="87"/>
      <c r="PYW78" s="87"/>
      <c r="PYX78" s="87"/>
      <c r="PYY78" s="87"/>
      <c r="PYZ78" s="87"/>
      <c r="PZA78" s="87"/>
      <c r="PZB78" s="87"/>
      <c r="PZC78" s="87"/>
      <c r="PZD78" s="87"/>
      <c r="PZE78" s="87"/>
      <c r="PZF78" s="87"/>
      <c r="PZG78" s="87"/>
      <c r="PZH78" s="87"/>
      <c r="PZI78" s="87"/>
      <c r="PZJ78" s="87"/>
      <c r="PZK78" s="87"/>
      <c r="PZL78" s="87"/>
      <c r="PZM78" s="87"/>
      <c r="PZN78" s="87"/>
      <c r="PZO78" s="87"/>
      <c r="PZP78" s="87"/>
      <c r="PZQ78" s="87"/>
      <c r="PZR78" s="87"/>
      <c r="PZS78" s="87"/>
      <c r="PZT78" s="87"/>
      <c r="PZU78" s="87"/>
      <c r="PZV78" s="87"/>
      <c r="PZW78" s="87"/>
      <c r="PZX78" s="87"/>
      <c r="PZY78" s="87"/>
      <c r="PZZ78" s="87"/>
      <c r="QAA78" s="87"/>
      <c r="QAB78" s="87"/>
      <c r="QAC78" s="87"/>
      <c r="QAD78" s="87"/>
      <c r="QAE78" s="87"/>
      <c r="QAF78" s="87"/>
      <c r="QAG78" s="87"/>
      <c r="QAH78" s="87"/>
      <c r="QAI78" s="87"/>
      <c r="QAJ78" s="87"/>
      <c r="QAK78" s="87"/>
      <c r="QAL78" s="87"/>
      <c r="QAM78" s="87"/>
      <c r="QAN78" s="87"/>
      <c r="QAO78" s="87"/>
      <c r="QAP78" s="87"/>
      <c r="QAQ78" s="87"/>
      <c r="QAR78" s="87"/>
      <c r="QAS78" s="87"/>
      <c r="QAT78" s="87"/>
      <c r="QAU78" s="87"/>
      <c r="QAV78" s="87"/>
      <c r="QAW78" s="87"/>
      <c r="QAX78" s="87"/>
      <c r="QAY78" s="87"/>
      <c r="QAZ78" s="87"/>
      <c r="QBA78" s="87"/>
      <c r="QBB78" s="87"/>
      <c r="QBC78" s="87"/>
      <c r="QBD78" s="87"/>
      <c r="QBE78" s="87"/>
      <c r="QBF78" s="87"/>
      <c r="QBG78" s="87"/>
      <c r="QBH78" s="87"/>
      <c r="QBI78" s="87"/>
      <c r="QBJ78" s="87"/>
      <c r="QBK78" s="87"/>
      <c r="QBL78" s="87"/>
      <c r="QBM78" s="87"/>
      <c r="QBN78" s="87"/>
      <c r="QBO78" s="87"/>
      <c r="QBP78" s="87"/>
      <c r="QBQ78" s="87"/>
      <c r="QBR78" s="87"/>
      <c r="QBS78" s="87"/>
      <c r="QBT78" s="87"/>
      <c r="QBU78" s="87"/>
      <c r="QBV78" s="87"/>
      <c r="QBW78" s="87"/>
      <c r="QBX78" s="87"/>
      <c r="QBY78" s="87"/>
      <c r="QBZ78" s="87"/>
      <c r="QCA78" s="87"/>
      <c r="QCB78" s="87"/>
      <c r="QCC78" s="87"/>
      <c r="QCD78" s="87"/>
      <c r="QCE78" s="87"/>
      <c r="QCF78" s="87"/>
      <c r="QCG78" s="87"/>
      <c r="QCH78" s="87"/>
      <c r="QCI78" s="87"/>
      <c r="QCJ78" s="87"/>
      <c r="QCK78" s="87"/>
      <c r="QCL78" s="87"/>
      <c r="QCM78" s="87"/>
      <c r="QCN78" s="87"/>
      <c r="QCO78" s="87"/>
      <c r="QCP78" s="87"/>
      <c r="QCQ78" s="87"/>
      <c r="QCR78" s="87"/>
      <c r="QCS78" s="87"/>
      <c r="QCT78" s="87"/>
      <c r="QCU78" s="87"/>
      <c r="QCV78" s="87"/>
      <c r="QCW78" s="87"/>
      <c r="QCX78" s="87"/>
      <c r="QCY78" s="87"/>
      <c r="QCZ78" s="87"/>
      <c r="QDA78" s="87"/>
      <c r="QDB78" s="87"/>
      <c r="QDC78" s="87"/>
      <c r="QDD78" s="87"/>
      <c r="QDE78" s="87"/>
      <c r="QDF78" s="87"/>
      <c r="QDG78" s="87"/>
      <c r="QDH78" s="87"/>
      <c r="QDI78" s="87"/>
      <c r="QDJ78" s="87"/>
      <c r="QDK78" s="87"/>
      <c r="QDL78" s="87"/>
      <c r="QDM78" s="87"/>
      <c r="QDN78" s="87"/>
      <c r="QDO78" s="87"/>
      <c r="QDP78" s="87"/>
      <c r="QDQ78" s="87"/>
      <c r="QDR78" s="87"/>
      <c r="QDS78" s="87"/>
      <c r="QDT78" s="87"/>
      <c r="QDU78" s="87"/>
      <c r="QDV78" s="87"/>
      <c r="QDW78" s="87"/>
      <c r="QDX78" s="87"/>
      <c r="QDY78" s="87"/>
      <c r="QDZ78" s="87"/>
      <c r="QEA78" s="87"/>
      <c r="QEB78" s="87"/>
      <c r="QEC78" s="87"/>
      <c r="QED78" s="87"/>
      <c r="QEE78" s="87"/>
      <c r="QEF78" s="87"/>
      <c r="QEG78" s="87"/>
      <c r="QEH78" s="87"/>
      <c r="QEI78" s="87"/>
      <c r="QEJ78" s="87"/>
      <c r="QEK78" s="87"/>
      <c r="QEL78" s="87"/>
      <c r="QEM78" s="87"/>
      <c r="QEN78" s="87"/>
      <c r="QEO78" s="87"/>
      <c r="QEP78" s="87"/>
      <c r="QEQ78" s="87"/>
      <c r="QER78" s="87"/>
      <c r="QES78" s="87"/>
      <c r="QET78" s="87"/>
      <c r="QEU78" s="87"/>
      <c r="QEV78" s="87"/>
      <c r="QEW78" s="87"/>
      <c r="QEX78" s="87"/>
      <c r="QEY78" s="87"/>
      <c r="QEZ78" s="87"/>
      <c r="QFA78" s="87"/>
      <c r="QFB78" s="87"/>
      <c r="QFC78" s="87"/>
      <c r="QFD78" s="87"/>
      <c r="QFE78" s="87"/>
      <c r="QFF78" s="87"/>
      <c r="QFG78" s="87"/>
      <c r="QFH78" s="87"/>
      <c r="QFI78" s="87"/>
      <c r="QFJ78" s="87"/>
      <c r="QFK78" s="87"/>
      <c r="QFL78" s="87"/>
      <c r="QFM78" s="87"/>
      <c r="QFN78" s="87"/>
      <c r="QFO78" s="87"/>
      <c r="QFP78" s="87"/>
      <c r="QFQ78" s="87"/>
      <c r="QFR78" s="87"/>
      <c r="QFS78" s="87"/>
      <c r="QFT78" s="87"/>
      <c r="QFU78" s="87"/>
      <c r="QFV78" s="87"/>
      <c r="QFW78" s="87"/>
      <c r="QFX78" s="87"/>
      <c r="QFY78" s="87"/>
      <c r="QFZ78" s="87"/>
      <c r="QGA78" s="87"/>
      <c r="QGB78" s="87"/>
      <c r="QGC78" s="87"/>
      <c r="QGD78" s="87"/>
      <c r="QGE78" s="87"/>
      <c r="QGF78" s="87"/>
      <c r="QGG78" s="87"/>
      <c r="QGH78" s="87"/>
      <c r="QGI78" s="87"/>
      <c r="QGJ78" s="87"/>
      <c r="QGK78" s="87"/>
      <c r="QGL78" s="87"/>
      <c r="QGM78" s="87"/>
      <c r="QGN78" s="87"/>
      <c r="QGO78" s="87"/>
      <c r="QGP78" s="87"/>
      <c r="QGQ78" s="87"/>
      <c r="QGR78" s="87"/>
      <c r="QGS78" s="87"/>
      <c r="QGT78" s="87"/>
      <c r="QGU78" s="87"/>
      <c r="QGV78" s="87"/>
      <c r="QGW78" s="87"/>
      <c r="QGX78" s="87"/>
      <c r="QGY78" s="87"/>
      <c r="QGZ78" s="87"/>
      <c r="QHA78" s="87"/>
      <c r="QHB78" s="87"/>
      <c r="QHC78" s="87"/>
      <c r="QHD78" s="87"/>
      <c r="QHE78" s="87"/>
      <c r="QHF78" s="87"/>
      <c r="QHG78" s="87"/>
      <c r="QHH78" s="87"/>
      <c r="QHI78" s="87"/>
      <c r="QHJ78" s="87"/>
      <c r="QHK78" s="87"/>
      <c r="QHL78" s="87"/>
      <c r="QHM78" s="87"/>
      <c r="QHN78" s="87"/>
      <c r="QHO78" s="87"/>
      <c r="QHP78" s="87"/>
      <c r="QHQ78" s="87"/>
      <c r="QHR78" s="87"/>
      <c r="QHS78" s="87"/>
      <c r="QHT78" s="87"/>
      <c r="QHU78" s="87"/>
      <c r="QHV78" s="87"/>
      <c r="QHW78" s="87"/>
      <c r="QHX78" s="87"/>
      <c r="QHY78" s="87"/>
      <c r="QHZ78" s="87"/>
      <c r="QIA78" s="87"/>
      <c r="QIB78" s="87"/>
      <c r="QIC78" s="87"/>
      <c r="QID78" s="87"/>
      <c r="QIE78" s="87"/>
      <c r="QIF78" s="87"/>
      <c r="QIG78" s="87"/>
      <c r="QIH78" s="87"/>
      <c r="QII78" s="87"/>
      <c r="QIJ78" s="87"/>
      <c r="QIK78" s="87"/>
      <c r="QIL78" s="87"/>
      <c r="QIM78" s="87"/>
      <c r="QIN78" s="87"/>
      <c r="QIO78" s="87"/>
      <c r="QIP78" s="87"/>
      <c r="QIQ78" s="87"/>
      <c r="QIR78" s="87"/>
      <c r="QIS78" s="87"/>
      <c r="QIT78" s="87"/>
      <c r="QIU78" s="87"/>
      <c r="QIV78" s="87"/>
      <c r="QIW78" s="87"/>
      <c r="QIX78" s="87"/>
      <c r="QIY78" s="87"/>
      <c r="QIZ78" s="87"/>
      <c r="QJA78" s="87"/>
      <c r="QJB78" s="87"/>
      <c r="QJC78" s="87"/>
      <c r="QJD78" s="87"/>
      <c r="QJE78" s="87"/>
      <c r="QJF78" s="87"/>
      <c r="QJG78" s="87"/>
      <c r="QJH78" s="87"/>
      <c r="QJI78" s="87"/>
      <c r="QJJ78" s="87"/>
      <c r="QJK78" s="87"/>
      <c r="QJL78" s="87"/>
      <c r="QJM78" s="87"/>
      <c r="QJN78" s="87"/>
      <c r="QJO78" s="87"/>
      <c r="QJP78" s="87"/>
      <c r="QJQ78" s="87"/>
      <c r="QJR78" s="87"/>
      <c r="QJS78" s="87"/>
      <c r="QJT78" s="87"/>
      <c r="QJU78" s="87"/>
      <c r="QJV78" s="87"/>
      <c r="QJW78" s="87"/>
      <c r="QJX78" s="87"/>
      <c r="QJY78" s="87"/>
      <c r="QJZ78" s="87"/>
      <c r="QKA78" s="87"/>
      <c r="QKB78" s="87"/>
      <c r="QKC78" s="87"/>
      <c r="QKD78" s="87"/>
      <c r="QKE78" s="87"/>
      <c r="QKF78" s="87"/>
      <c r="QKG78" s="87"/>
      <c r="QKH78" s="87"/>
      <c r="QKI78" s="87"/>
      <c r="QKJ78" s="87"/>
      <c r="QKK78" s="87"/>
      <c r="QKL78" s="87"/>
      <c r="QKM78" s="87"/>
      <c r="QKN78" s="87"/>
      <c r="QKO78" s="87"/>
      <c r="QKP78" s="87"/>
      <c r="QKQ78" s="87"/>
      <c r="QKR78" s="87"/>
      <c r="QKS78" s="87"/>
      <c r="QKT78" s="87"/>
      <c r="QKU78" s="87"/>
      <c r="QKV78" s="87"/>
      <c r="QKW78" s="87"/>
      <c r="QKX78" s="87"/>
      <c r="QKY78" s="87"/>
      <c r="QKZ78" s="87"/>
      <c r="QLA78" s="87"/>
      <c r="QLB78" s="87"/>
      <c r="QLC78" s="87"/>
      <c r="QLD78" s="87"/>
      <c r="QLE78" s="87"/>
      <c r="QLF78" s="87"/>
      <c r="QLG78" s="87"/>
      <c r="QLH78" s="87"/>
      <c r="QLI78" s="87"/>
      <c r="QLJ78" s="87"/>
      <c r="QLK78" s="87"/>
      <c r="QLL78" s="87"/>
      <c r="QLM78" s="87"/>
      <c r="QLN78" s="87"/>
      <c r="QLO78" s="87"/>
      <c r="QLP78" s="87"/>
      <c r="QLQ78" s="87"/>
      <c r="QLR78" s="87"/>
      <c r="QLS78" s="87"/>
      <c r="QLT78" s="87"/>
      <c r="QLU78" s="87"/>
      <c r="QLV78" s="87"/>
      <c r="QLW78" s="87"/>
      <c r="QLX78" s="87"/>
      <c r="QLY78" s="87"/>
      <c r="QLZ78" s="87"/>
      <c r="QMA78" s="87"/>
      <c r="QMB78" s="87"/>
      <c r="QMC78" s="87"/>
      <c r="QMD78" s="87"/>
      <c r="QME78" s="87"/>
      <c r="QMF78" s="87"/>
      <c r="QMG78" s="87"/>
      <c r="QMH78" s="87"/>
      <c r="QMI78" s="87"/>
      <c r="QMJ78" s="87"/>
      <c r="QMK78" s="87"/>
      <c r="QML78" s="87"/>
      <c r="QMM78" s="87"/>
      <c r="QMN78" s="87"/>
      <c r="QMO78" s="87"/>
      <c r="QMP78" s="87"/>
      <c r="QMQ78" s="87"/>
      <c r="QMR78" s="87"/>
      <c r="QMS78" s="87"/>
      <c r="QMT78" s="87"/>
      <c r="QMU78" s="87"/>
      <c r="QMV78" s="87"/>
      <c r="QMW78" s="87"/>
      <c r="QMX78" s="87"/>
      <c r="QMY78" s="87"/>
      <c r="QMZ78" s="87"/>
      <c r="QNA78" s="87"/>
      <c r="QNB78" s="87"/>
      <c r="QNC78" s="87"/>
      <c r="QND78" s="87"/>
      <c r="QNE78" s="87"/>
      <c r="QNF78" s="87"/>
      <c r="QNG78" s="87"/>
      <c r="QNH78" s="87"/>
      <c r="QNI78" s="87"/>
      <c r="QNJ78" s="87"/>
      <c r="QNK78" s="87"/>
      <c r="QNL78" s="87"/>
      <c r="QNM78" s="87"/>
      <c r="QNN78" s="87"/>
      <c r="QNO78" s="87"/>
      <c r="QNP78" s="87"/>
      <c r="QNQ78" s="87"/>
      <c r="QNR78" s="87"/>
      <c r="QNS78" s="87"/>
      <c r="QNT78" s="87"/>
      <c r="QNU78" s="87"/>
      <c r="QNV78" s="87"/>
      <c r="QNW78" s="87"/>
      <c r="QNX78" s="87"/>
      <c r="QNY78" s="87"/>
      <c r="QNZ78" s="87"/>
      <c r="QOA78" s="87"/>
      <c r="QOB78" s="87"/>
      <c r="QOC78" s="87"/>
      <c r="QOD78" s="87"/>
      <c r="QOE78" s="87"/>
      <c r="QOF78" s="87"/>
      <c r="QOG78" s="87"/>
      <c r="QOH78" s="87"/>
      <c r="QOI78" s="87"/>
      <c r="QOJ78" s="87"/>
      <c r="QOK78" s="87"/>
      <c r="QOL78" s="87"/>
      <c r="QOM78" s="87"/>
      <c r="QON78" s="87"/>
      <c r="QOO78" s="87"/>
      <c r="QOP78" s="87"/>
      <c r="QOQ78" s="87"/>
      <c r="QOR78" s="87"/>
      <c r="QOS78" s="87"/>
      <c r="QOT78" s="87"/>
      <c r="QOU78" s="87"/>
      <c r="QOV78" s="87"/>
      <c r="QOW78" s="87"/>
      <c r="QOX78" s="87"/>
      <c r="QOY78" s="87"/>
      <c r="QOZ78" s="87"/>
      <c r="QPA78" s="87"/>
      <c r="QPB78" s="87"/>
      <c r="QPC78" s="87"/>
      <c r="QPD78" s="87"/>
      <c r="QPE78" s="87"/>
      <c r="QPF78" s="87"/>
      <c r="QPG78" s="87"/>
      <c r="QPH78" s="87"/>
      <c r="QPI78" s="87"/>
      <c r="QPJ78" s="87"/>
      <c r="QPK78" s="87"/>
      <c r="QPL78" s="87"/>
      <c r="QPM78" s="87"/>
      <c r="QPN78" s="87"/>
      <c r="QPO78" s="87"/>
      <c r="QPP78" s="87"/>
      <c r="QPQ78" s="87"/>
      <c r="QPR78" s="87"/>
      <c r="QPS78" s="87"/>
      <c r="QPT78" s="87"/>
      <c r="QPU78" s="87"/>
      <c r="QPV78" s="87"/>
      <c r="QPW78" s="87"/>
      <c r="QPX78" s="87"/>
      <c r="QPY78" s="87"/>
      <c r="QPZ78" s="87"/>
      <c r="QQA78" s="87"/>
      <c r="QQB78" s="87"/>
      <c r="QQC78" s="87"/>
      <c r="QQD78" s="87"/>
      <c r="QQE78" s="87"/>
      <c r="QQF78" s="87"/>
      <c r="QQG78" s="87"/>
      <c r="QQH78" s="87"/>
      <c r="QQI78" s="87"/>
      <c r="QQJ78" s="87"/>
      <c r="QQK78" s="87"/>
      <c r="QQL78" s="87"/>
      <c r="QQM78" s="87"/>
      <c r="QQN78" s="87"/>
      <c r="QQO78" s="87"/>
      <c r="QQP78" s="87"/>
      <c r="QQQ78" s="87"/>
      <c r="QQR78" s="87"/>
      <c r="QQS78" s="87"/>
      <c r="QQT78" s="87"/>
      <c r="QQU78" s="87"/>
      <c r="QQV78" s="87"/>
      <c r="QQW78" s="87"/>
      <c r="QQX78" s="87"/>
      <c r="QQY78" s="87"/>
      <c r="QQZ78" s="87"/>
      <c r="QRA78" s="87"/>
      <c r="QRB78" s="87"/>
      <c r="QRC78" s="87"/>
      <c r="QRD78" s="87"/>
      <c r="QRE78" s="87"/>
      <c r="QRF78" s="87"/>
      <c r="QRG78" s="87"/>
      <c r="QRH78" s="87"/>
      <c r="QRI78" s="87"/>
      <c r="QRJ78" s="87"/>
      <c r="QRK78" s="87"/>
      <c r="QRL78" s="87"/>
      <c r="QRM78" s="87"/>
      <c r="QRN78" s="87"/>
      <c r="QRO78" s="87"/>
      <c r="QRP78" s="87"/>
      <c r="QRQ78" s="87"/>
      <c r="QRR78" s="87"/>
      <c r="QRS78" s="87"/>
      <c r="QRT78" s="87"/>
      <c r="QRU78" s="87"/>
      <c r="QRV78" s="87"/>
      <c r="QRW78" s="87"/>
      <c r="QRX78" s="87"/>
      <c r="QRY78" s="87"/>
      <c r="QRZ78" s="87"/>
      <c r="QSA78" s="87"/>
      <c r="QSB78" s="87"/>
      <c r="QSC78" s="87"/>
      <c r="QSD78" s="87"/>
      <c r="QSE78" s="87"/>
      <c r="QSF78" s="87"/>
      <c r="QSG78" s="87"/>
      <c r="QSH78" s="87"/>
      <c r="QSI78" s="87"/>
      <c r="QSJ78" s="87"/>
      <c r="QSK78" s="87"/>
      <c r="QSL78" s="87"/>
      <c r="QSM78" s="87"/>
      <c r="QSN78" s="87"/>
      <c r="QSO78" s="87"/>
      <c r="QSP78" s="87"/>
      <c r="QSQ78" s="87"/>
      <c r="QSR78" s="87"/>
      <c r="QSS78" s="87"/>
      <c r="QST78" s="87"/>
      <c r="QSU78" s="87"/>
      <c r="QSV78" s="87"/>
      <c r="QSW78" s="87"/>
      <c r="QSX78" s="87"/>
      <c r="QSY78" s="87"/>
      <c r="QSZ78" s="87"/>
      <c r="QTA78" s="87"/>
      <c r="QTB78" s="87"/>
      <c r="QTC78" s="87"/>
      <c r="QTD78" s="87"/>
      <c r="QTE78" s="87"/>
      <c r="QTF78" s="87"/>
      <c r="QTG78" s="87"/>
      <c r="QTH78" s="87"/>
      <c r="QTI78" s="87"/>
      <c r="QTJ78" s="87"/>
      <c r="QTK78" s="87"/>
      <c r="QTL78" s="87"/>
      <c r="QTM78" s="87"/>
      <c r="QTN78" s="87"/>
      <c r="QTO78" s="87"/>
      <c r="QTP78" s="87"/>
      <c r="QTQ78" s="87"/>
      <c r="QTR78" s="87"/>
      <c r="QTS78" s="87"/>
      <c r="QTT78" s="87"/>
      <c r="QTU78" s="87"/>
      <c r="QTV78" s="87"/>
      <c r="QTW78" s="87"/>
      <c r="QTX78" s="87"/>
      <c r="QTY78" s="87"/>
      <c r="QTZ78" s="87"/>
      <c r="QUA78" s="87"/>
      <c r="QUB78" s="87"/>
      <c r="QUC78" s="87"/>
      <c r="QUD78" s="87"/>
      <c r="QUE78" s="87"/>
      <c r="QUF78" s="87"/>
      <c r="QUG78" s="87"/>
      <c r="QUH78" s="87"/>
      <c r="QUI78" s="87"/>
      <c r="QUJ78" s="87"/>
      <c r="QUK78" s="87"/>
      <c r="QUL78" s="87"/>
      <c r="QUM78" s="87"/>
      <c r="QUN78" s="87"/>
      <c r="QUO78" s="87"/>
      <c r="QUP78" s="87"/>
      <c r="QUQ78" s="87"/>
      <c r="QUR78" s="87"/>
      <c r="QUS78" s="87"/>
      <c r="QUT78" s="87"/>
      <c r="QUU78" s="87"/>
      <c r="QUV78" s="87"/>
      <c r="QUW78" s="87"/>
      <c r="QUX78" s="87"/>
      <c r="QUY78" s="87"/>
      <c r="QUZ78" s="87"/>
      <c r="QVA78" s="87"/>
      <c r="QVB78" s="87"/>
      <c r="QVC78" s="87"/>
      <c r="QVD78" s="87"/>
      <c r="QVE78" s="87"/>
      <c r="QVF78" s="87"/>
      <c r="QVG78" s="87"/>
      <c r="QVH78" s="87"/>
      <c r="QVI78" s="87"/>
      <c r="QVJ78" s="87"/>
      <c r="QVK78" s="87"/>
      <c r="QVL78" s="87"/>
      <c r="QVM78" s="87"/>
      <c r="QVN78" s="87"/>
      <c r="QVO78" s="87"/>
      <c r="QVP78" s="87"/>
      <c r="QVQ78" s="87"/>
      <c r="QVR78" s="87"/>
      <c r="QVS78" s="87"/>
      <c r="QVT78" s="87"/>
      <c r="QVU78" s="87"/>
      <c r="QVV78" s="87"/>
      <c r="QVW78" s="87"/>
      <c r="QVX78" s="87"/>
      <c r="QVY78" s="87"/>
      <c r="QVZ78" s="87"/>
      <c r="QWA78" s="87"/>
      <c r="QWB78" s="87"/>
      <c r="QWC78" s="87"/>
      <c r="QWD78" s="87"/>
      <c r="QWE78" s="87"/>
      <c r="QWF78" s="87"/>
      <c r="QWG78" s="87"/>
      <c r="QWH78" s="87"/>
      <c r="QWI78" s="87"/>
      <c r="QWJ78" s="87"/>
      <c r="QWK78" s="87"/>
      <c r="QWL78" s="87"/>
      <c r="QWM78" s="87"/>
      <c r="QWN78" s="87"/>
      <c r="QWO78" s="87"/>
      <c r="QWP78" s="87"/>
      <c r="QWQ78" s="87"/>
      <c r="QWR78" s="87"/>
      <c r="QWS78" s="87"/>
      <c r="QWT78" s="87"/>
      <c r="QWU78" s="87"/>
      <c r="QWV78" s="87"/>
      <c r="QWW78" s="87"/>
      <c r="QWX78" s="87"/>
      <c r="QWY78" s="87"/>
      <c r="QWZ78" s="87"/>
      <c r="QXA78" s="87"/>
      <c r="QXB78" s="87"/>
      <c r="QXC78" s="87"/>
      <c r="QXD78" s="87"/>
      <c r="QXE78" s="87"/>
      <c r="QXF78" s="87"/>
      <c r="QXG78" s="87"/>
      <c r="QXH78" s="87"/>
      <c r="QXI78" s="87"/>
      <c r="QXJ78" s="87"/>
      <c r="QXK78" s="87"/>
      <c r="QXL78" s="87"/>
      <c r="QXM78" s="87"/>
      <c r="QXN78" s="87"/>
      <c r="QXO78" s="87"/>
      <c r="QXP78" s="87"/>
      <c r="QXQ78" s="87"/>
      <c r="QXR78" s="87"/>
      <c r="QXS78" s="87"/>
      <c r="QXT78" s="87"/>
      <c r="QXU78" s="87"/>
      <c r="QXV78" s="87"/>
      <c r="QXW78" s="87"/>
      <c r="QXX78" s="87"/>
      <c r="QXY78" s="87"/>
      <c r="QXZ78" s="87"/>
      <c r="QYA78" s="87"/>
      <c r="QYB78" s="87"/>
      <c r="QYC78" s="87"/>
      <c r="QYD78" s="87"/>
      <c r="QYE78" s="87"/>
      <c r="QYF78" s="87"/>
      <c r="QYG78" s="87"/>
      <c r="QYH78" s="87"/>
      <c r="QYI78" s="87"/>
      <c r="QYJ78" s="87"/>
      <c r="QYK78" s="87"/>
      <c r="QYL78" s="87"/>
      <c r="QYM78" s="87"/>
      <c r="QYN78" s="87"/>
      <c r="QYO78" s="87"/>
      <c r="QYP78" s="87"/>
      <c r="QYQ78" s="87"/>
      <c r="QYR78" s="87"/>
      <c r="QYS78" s="87"/>
      <c r="QYT78" s="87"/>
      <c r="QYU78" s="87"/>
      <c r="QYV78" s="87"/>
      <c r="QYW78" s="87"/>
      <c r="QYX78" s="87"/>
      <c r="QYY78" s="87"/>
      <c r="QYZ78" s="87"/>
      <c r="QZA78" s="87"/>
      <c r="QZB78" s="87"/>
      <c r="QZC78" s="87"/>
      <c r="QZD78" s="87"/>
      <c r="QZE78" s="87"/>
      <c r="QZF78" s="87"/>
      <c r="QZG78" s="87"/>
      <c r="QZH78" s="87"/>
      <c r="QZI78" s="87"/>
      <c r="QZJ78" s="87"/>
      <c r="QZK78" s="87"/>
      <c r="QZL78" s="87"/>
      <c r="QZM78" s="87"/>
      <c r="QZN78" s="87"/>
      <c r="QZO78" s="87"/>
      <c r="QZP78" s="87"/>
      <c r="QZQ78" s="87"/>
      <c r="QZR78" s="87"/>
      <c r="QZS78" s="87"/>
      <c r="QZT78" s="87"/>
      <c r="QZU78" s="87"/>
      <c r="QZV78" s="87"/>
      <c r="QZW78" s="87"/>
      <c r="QZX78" s="87"/>
      <c r="QZY78" s="87"/>
      <c r="QZZ78" s="87"/>
      <c r="RAA78" s="87"/>
      <c r="RAB78" s="87"/>
      <c r="RAC78" s="87"/>
      <c r="RAD78" s="87"/>
      <c r="RAE78" s="87"/>
      <c r="RAF78" s="87"/>
      <c r="RAG78" s="87"/>
      <c r="RAH78" s="87"/>
      <c r="RAI78" s="87"/>
      <c r="RAJ78" s="87"/>
      <c r="RAK78" s="87"/>
      <c r="RAL78" s="87"/>
      <c r="RAM78" s="87"/>
      <c r="RAN78" s="87"/>
      <c r="RAO78" s="87"/>
      <c r="RAP78" s="87"/>
      <c r="RAQ78" s="87"/>
      <c r="RAR78" s="87"/>
      <c r="RAS78" s="87"/>
      <c r="RAT78" s="87"/>
      <c r="RAU78" s="87"/>
      <c r="RAV78" s="87"/>
      <c r="RAW78" s="87"/>
      <c r="RAX78" s="87"/>
      <c r="RAY78" s="87"/>
      <c r="RAZ78" s="87"/>
      <c r="RBA78" s="87"/>
      <c r="RBB78" s="87"/>
      <c r="RBC78" s="87"/>
      <c r="RBD78" s="87"/>
      <c r="RBE78" s="87"/>
      <c r="RBF78" s="87"/>
      <c r="RBG78" s="87"/>
      <c r="RBH78" s="87"/>
      <c r="RBI78" s="87"/>
      <c r="RBJ78" s="87"/>
      <c r="RBK78" s="87"/>
      <c r="RBL78" s="87"/>
      <c r="RBM78" s="87"/>
      <c r="RBN78" s="87"/>
      <c r="RBO78" s="87"/>
      <c r="RBP78" s="87"/>
      <c r="RBQ78" s="87"/>
      <c r="RBR78" s="87"/>
      <c r="RBS78" s="87"/>
      <c r="RBT78" s="87"/>
      <c r="RBU78" s="87"/>
      <c r="RBV78" s="87"/>
      <c r="RBW78" s="87"/>
      <c r="RBX78" s="87"/>
      <c r="RBY78" s="87"/>
      <c r="RBZ78" s="87"/>
      <c r="RCA78" s="87"/>
      <c r="RCB78" s="87"/>
      <c r="RCC78" s="87"/>
      <c r="RCD78" s="87"/>
      <c r="RCE78" s="87"/>
      <c r="RCF78" s="87"/>
      <c r="RCG78" s="87"/>
      <c r="RCH78" s="87"/>
      <c r="RCI78" s="87"/>
      <c r="RCJ78" s="87"/>
      <c r="RCK78" s="87"/>
      <c r="RCL78" s="87"/>
      <c r="RCM78" s="87"/>
      <c r="RCN78" s="87"/>
      <c r="RCO78" s="87"/>
      <c r="RCP78" s="87"/>
      <c r="RCQ78" s="87"/>
      <c r="RCR78" s="87"/>
      <c r="RCS78" s="87"/>
      <c r="RCT78" s="87"/>
      <c r="RCU78" s="87"/>
      <c r="RCV78" s="87"/>
      <c r="RCW78" s="87"/>
      <c r="RCX78" s="87"/>
      <c r="RCY78" s="87"/>
      <c r="RCZ78" s="87"/>
      <c r="RDA78" s="87"/>
      <c r="RDB78" s="87"/>
      <c r="RDC78" s="87"/>
      <c r="RDD78" s="87"/>
      <c r="RDE78" s="87"/>
      <c r="RDF78" s="87"/>
      <c r="RDG78" s="87"/>
      <c r="RDH78" s="87"/>
      <c r="RDI78" s="87"/>
      <c r="RDJ78" s="87"/>
      <c r="RDK78" s="87"/>
      <c r="RDL78" s="87"/>
      <c r="RDM78" s="87"/>
      <c r="RDN78" s="87"/>
      <c r="RDO78" s="87"/>
      <c r="RDP78" s="87"/>
      <c r="RDQ78" s="87"/>
      <c r="RDR78" s="87"/>
      <c r="RDS78" s="87"/>
      <c r="RDT78" s="87"/>
      <c r="RDU78" s="87"/>
      <c r="RDV78" s="87"/>
      <c r="RDW78" s="87"/>
      <c r="RDX78" s="87"/>
      <c r="RDY78" s="87"/>
      <c r="RDZ78" s="87"/>
      <c r="REA78" s="87"/>
      <c r="REB78" s="87"/>
      <c r="REC78" s="87"/>
      <c r="RED78" s="87"/>
      <c r="REE78" s="87"/>
      <c r="REF78" s="87"/>
      <c r="REG78" s="87"/>
      <c r="REH78" s="87"/>
      <c r="REI78" s="87"/>
      <c r="REJ78" s="87"/>
      <c r="REK78" s="87"/>
      <c r="REL78" s="87"/>
      <c r="REM78" s="87"/>
      <c r="REN78" s="87"/>
      <c r="REO78" s="87"/>
      <c r="REP78" s="87"/>
      <c r="REQ78" s="87"/>
      <c r="RER78" s="87"/>
      <c r="RES78" s="87"/>
      <c r="RET78" s="87"/>
      <c r="REU78" s="87"/>
      <c r="REV78" s="87"/>
      <c r="REW78" s="87"/>
      <c r="REX78" s="87"/>
      <c r="REY78" s="87"/>
      <c r="REZ78" s="87"/>
      <c r="RFA78" s="87"/>
      <c r="RFB78" s="87"/>
      <c r="RFC78" s="87"/>
      <c r="RFD78" s="87"/>
      <c r="RFE78" s="87"/>
      <c r="RFF78" s="87"/>
      <c r="RFG78" s="87"/>
      <c r="RFH78" s="87"/>
      <c r="RFI78" s="87"/>
      <c r="RFJ78" s="87"/>
      <c r="RFK78" s="87"/>
      <c r="RFL78" s="87"/>
      <c r="RFM78" s="87"/>
      <c r="RFN78" s="87"/>
      <c r="RFO78" s="87"/>
      <c r="RFP78" s="87"/>
      <c r="RFQ78" s="87"/>
      <c r="RFR78" s="87"/>
      <c r="RFS78" s="87"/>
      <c r="RFT78" s="87"/>
      <c r="RFU78" s="87"/>
      <c r="RFV78" s="87"/>
      <c r="RFW78" s="87"/>
      <c r="RFX78" s="87"/>
      <c r="RFY78" s="87"/>
      <c r="RFZ78" s="87"/>
      <c r="RGA78" s="87"/>
      <c r="RGB78" s="87"/>
      <c r="RGC78" s="87"/>
      <c r="RGD78" s="87"/>
      <c r="RGE78" s="87"/>
      <c r="RGF78" s="87"/>
      <c r="RGG78" s="87"/>
      <c r="RGH78" s="87"/>
      <c r="RGI78" s="87"/>
      <c r="RGJ78" s="87"/>
      <c r="RGK78" s="87"/>
      <c r="RGL78" s="87"/>
      <c r="RGM78" s="87"/>
      <c r="RGN78" s="87"/>
      <c r="RGO78" s="87"/>
      <c r="RGP78" s="87"/>
      <c r="RGQ78" s="87"/>
      <c r="RGR78" s="87"/>
      <c r="RGS78" s="87"/>
      <c r="RGT78" s="87"/>
      <c r="RGU78" s="87"/>
      <c r="RGV78" s="87"/>
      <c r="RGW78" s="87"/>
      <c r="RGX78" s="87"/>
      <c r="RGY78" s="87"/>
      <c r="RGZ78" s="87"/>
      <c r="RHA78" s="87"/>
      <c r="RHB78" s="87"/>
      <c r="RHC78" s="87"/>
      <c r="RHD78" s="87"/>
      <c r="RHE78" s="87"/>
      <c r="RHF78" s="87"/>
      <c r="RHG78" s="87"/>
      <c r="RHH78" s="87"/>
      <c r="RHI78" s="87"/>
      <c r="RHJ78" s="87"/>
      <c r="RHK78" s="87"/>
      <c r="RHL78" s="87"/>
      <c r="RHM78" s="87"/>
      <c r="RHN78" s="87"/>
      <c r="RHO78" s="87"/>
      <c r="RHP78" s="87"/>
      <c r="RHQ78" s="87"/>
      <c r="RHR78" s="87"/>
      <c r="RHS78" s="87"/>
      <c r="RHT78" s="87"/>
      <c r="RHU78" s="87"/>
      <c r="RHV78" s="87"/>
      <c r="RHW78" s="87"/>
      <c r="RHX78" s="87"/>
      <c r="RHY78" s="87"/>
      <c r="RHZ78" s="87"/>
      <c r="RIA78" s="87"/>
      <c r="RIB78" s="87"/>
      <c r="RIC78" s="87"/>
      <c r="RID78" s="87"/>
      <c r="RIE78" s="87"/>
      <c r="RIF78" s="87"/>
      <c r="RIG78" s="87"/>
      <c r="RIH78" s="87"/>
      <c r="RII78" s="87"/>
      <c r="RIJ78" s="87"/>
      <c r="RIK78" s="87"/>
      <c r="RIL78" s="87"/>
      <c r="RIM78" s="87"/>
      <c r="RIN78" s="87"/>
      <c r="RIO78" s="87"/>
      <c r="RIP78" s="87"/>
      <c r="RIQ78" s="87"/>
      <c r="RIR78" s="87"/>
      <c r="RIS78" s="87"/>
      <c r="RIT78" s="87"/>
      <c r="RIU78" s="87"/>
      <c r="RIV78" s="87"/>
      <c r="RIW78" s="87"/>
      <c r="RIX78" s="87"/>
      <c r="RIY78" s="87"/>
      <c r="RIZ78" s="87"/>
      <c r="RJA78" s="87"/>
      <c r="RJB78" s="87"/>
      <c r="RJC78" s="87"/>
      <c r="RJD78" s="87"/>
      <c r="RJE78" s="87"/>
      <c r="RJF78" s="87"/>
      <c r="RJG78" s="87"/>
      <c r="RJH78" s="87"/>
      <c r="RJI78" s="87"/>
      <c r="RJJ78" s="87"/>
      <c r="RJK78" s="87"/>
      <c r="RJL78" s="87"/>
      <c r="RJM78" s="87"/>
      <c r="RJN78" s="87"/>
      <c r="RJO78" s="87"/>
      <c r="RJP78" s="87"/>
      <c r="RJQ78" s="87"/>
      <c r="RJR78" s="87"/>
      <c r="RJS78" s="87"/>
      <c r="RJT78" s="87"/>
      <c r="RJU78" s="87"/>
      <c r="RJV78" s="87"/>
      <c r="RJW78" s="87"/>
      <c r="RJX78" s="87"/>
      <c r="RJY78" s="87"/>
      <c r="RJZ78" s="87"/>
      <c r="RKA78" s="87"/>
      <c r="RKB78" s="87"/>
      <c r="RKC78" s="87"/>
      <c r="RKD78" s="87"/>
      <c r="RKE78" s="87"/>
      <c r="RKF78" s="87"/>
      <c r="RKG78" s="87"/>
      <c r="RKH78" s="87"/>
      <c r="RKI78" s="87"/>
      <c r="RKJ78" s="87"/>
      <c r="RKK78" s="87"/>
      <c r="RKL78" s="87"/>
      <c r="RKM78" s="87"/>
      <c r="RKN78" s="87"/>
      <c r="RKO78" s="87"/>
      <c r="RKP78" s="87"/>
      <c r="RKQ78" s="87"/>
      <c r="RKR78" s="87"/>
      <c r="RKS78" s="87"/>
      <c r="RKT78" s="87"/>
      <c r="RKU78" s="87"/>
      <c r="RKV78" s="87"/>
      <c r="RKW78" s="87"/>
      <c r="RKX78" s="87"/>
      <c r="RKY78" s="87"/>
      <c r="RKZ78" s="87"/>
      <c r="RLA78" s="87"/>
      <c r="RLB78" s="87"/>
      <c r="RLC78" s="87"/>
      <c r="RLD78" s="87"/>
      <c r="RLE78" s="87"/>
      <c r="RLF78" s="87"/>
      <c r="RLG78" s="87"/>
      <c r="RLH78" s="87"/>
      <c r="RLI78" s="87"/>
      <c r="RLJ78" s="87"/>
      <c r="RLK78" s="87"/>
      <c r="RLL78" s="87"/>
      <c r="RLM78" s="87"/>
      <c r="RLN78" s="87"/>
      <c r="RLO78" s="87"/>
      <c r="RLP78" s="87"/>
      <c r="RLQ78" s="87"/>
      <c r="RLR78" s="87"/>
      <c r="RLS78" s="87"/>
      <c r="RLT78" s="87"/>
      <c r="RLU78" s="87"/>
      <c r="RLV78" s="87"/>
      <c r="RLW78" s="87"/>
      <c r="RLX78" s="87"/>
      <c r="RLY78" s="87"/>
      <c r="RLZ78" s="87"/>
      <c r="RMA78" s="87"/>
      <c r="RMB78" s="87"/>
      <c r="RMC78" s="87"/>
      <c r="RMD78" s="87"/>
      <c r="RME78" s="87"/>
      <c r="RMF78" s="87"/>
      <c r="RMG78" s="87"/>
      <c r="RMH78" s="87"/>
      <c r="RMI78" s="87"/>
      <c r="RMJ78" s="87"/>
      <c r="RMK78" s="87"/>
      <c r="RML78" s="87"/>
      <c r="RMM78" s="87"/>
      <c r="RMN78" s="87"/>
      <c r="RMO78" s="87"/>
      <c r="RMP78" s="87"/>
      <c r="RMQ78" s="87"/>
      <c r="RMR78" s="87"/>
      <c r="RMS78" s="87"/>
      <c r="RMT78" s="87"/>
      <c r="RMU78" s="87"/>
      <c r="RMV78" s="87"/>
      <c r="RMW78" s="87"/>
      <c r="RMX78" s="87"/>
      <c r="RMY78" s="87"/>
      <c r="RMZ78" s="87"/>
      <c r="RNA78" s="87"/>
      <c r="RNB78" s="87"/>
      <c r="RNC78" s="87"/>
      <c r="RND78" s="87"/>
      <c r="RNE78" s="87"/>
      <c r="RNF78" s="87"/>
      <c r="RNG78" s="87"/>
      <c r="RNH78" s="87"/>
      <c r="RNI78" s="87"/>
      <c r="RNJ78" s="87"/>
      <c r="RNK78" s="87"/>
      <c r="RNL78" s="87"/>
      <c r="RNM78" s="87"/>
      <c r="RNN78" s="87"/>
      <c r="RNO78" s="87"/>
      <c r="RNP78" s="87"/>
      <c r="RNQ78" s="87"/>
      <c r="RNR78" s="87"/>
      <c r="RNS78" s="87"/>
      <c r="RNT78" s="87"/>
      <c r="RNU78" s="87"/>
      <c r="RNV78" s="87"/>
      <c r="RNW78" s="87"/>
      <c r="RNX78" s="87"/>
      <c r="RNY78" s="87"/>
      <c r="RNZ78" s="87"/>
      <c r="ROA78" s="87"/>
      <c r="ROB78" s="87"/>
      <c r="ROC78" s="87"/>
      <c r="ROD78" s="87"/>
      <c r="ROE78" s="87"/>
      <c r="ROF78" s="87"/>
      <c r="ROG78" s="87"/>
      <c r="ROH78" s="87"/>
      <c r="ROI78" s="87"/>
      <c r="ROJ78" s="87"/>
      <c r="ROK78" s="87"/>
      <c r="ROL78" s="87"/>
      <c r="ROM78" s="87"/>
      <c r="RON78" s="87"/>
      <c r="ROO78" s="87"/>
      <c r="ROP78" s="87"/>
      <c r="ROQ78" s="87"/>
      <c r="ROR78" s="87"/>
      <c r="ROS78" s="87"/>
      <c r="ROT78" s="87"/>
      <c r="ROU78" s="87"/>
      <c r="ROV78" s="87"/>
      <c r="ROW78" s="87"/>
      <c r="ROX78" s="87"/>
      <c r="ROY78" s="87"/>
      <c r="ROZ78" s="87"/>
      <c r="RPA78" s="87"/>
      <c r="RPB78" s="87"/>
      <c r="RPC78" s="87"/>
      <c r="RPD78" s="87"/>
      <c r="RPE78" s="87"/>
      <c r="RPF78" s="87"/>
      <c r="RPG78" s="87"/>
      <c r="RPH78" s="87"/>
      <c r="RPI78" s="87"/>
      <c r="RPJ78" s="87"/>
      <c r="RPK78" s="87"/>
      <c r="RPL78" s="87"/>
      <c r="RPM78" s="87"/>
      <c r="RPN78" s="87"/>
      <c r="RPO78" s="87"/>
      <c r="RPP78" s="87"/>
      <c r="RPQ78" s="87"/>
      <c r="RPR78" s="87"/>
      <c r="RPS78" s="87"/>
      <c r="RPT78" s="87"/>
      <c r="RPU78" s="87"/>
      <c r="RPV78" s="87"/>
      <c r="RPW78" s="87"/>
      <c r="RPX78" s="87"/>
      <c r="RPY78" s="87"/>
      <c r="RPZ78" s="87"/>
      <c r="RQA78" s="87"/>
      <c r="RQB78" s="87"/>
      <c r="RQC78" s="87"/>
      <c r="RQD78" s="87"/>
      <c r="RQE78" s="87"/>
      <c r="RQF78" s="87"/>
      <c r="RQG78" s="87"/>
      <c r="RQH78" s="87"/>
      <c r="RQI78" s="87"/>
      <c r="RQJ78" s="87"/>
      <c r="RQK78" s="87"/>
      <c r="RQL78" s="87"/>
      <c r="RQM78" s="87"/>
      <c r="RQN78" s="87"/>
      <c r="RQO78" s="87"/>
      <c r="RQP78" s="87"/>
      <c r="RQQ78" s="87"/>
      <c r="RQR78" s="87"/>
      <c r="RQS78" s="87"/>
      <c r="RQT78" s="87"/>
      <c r="RQU78" s="87"/>
      <c r="RQV78" s="87"/>
      <c r="RQW78" s="87"/>
      <c r="RQX78" s="87"/>
      <c r="RQY78" s="87"/>
      <c r="RQZ78" s="87"/>
      <c r="RRA78" s="87"/>
      <c r="RRB78" s="87"/>
      <c r="RRC78" s="87"/>
      <c r="RRD78" s="87"/>
      <c r="RRE78" s="87"/>
      <c r="RRF78" s="87"/>
      <c r="RRG78" s="87"/>
      <c r="RRH78" s="87"/>
      <c r="RRI78" s="87"/>
      <c r="RRJ78" s="87"/>
      <c r="RRK78" s="87"/>
      <c r="RRL78" s="87"/>
      <c r="RRM78" s="87"/>
      <c r="RRN78" s="87"/>
      <c r="RRO78" s="87"/>
      <c r="RRP78" s="87"/>
      <c r="RRQ78" s="87"/>
      <c r="RRR78" s="87"/>
      <c r="RRS78" s="87"/>
      <c r="RRT78" s="87"/>
      <c r="RRU78" s="87"/>
      <c r="RRV78" s="87"/>
      <c r="RRW78" s="87"/>
      <c r="RRX78" s="87"/>
      <c r="RRY78" s="87"/>
      <c r="RRZ78" s="87"/>
      <c r="RSA78" s="87"/>
      <c r="RSB78" s="87"/>
      <c r="RSC78" s="87"/>
      <c r="RSD78" s="87"/>
      <c r="RSE78" s="87"/>
      <c r="RSF78" s="87"/>
      <c r="RSG78" s="87"/>
      <c r="RSH78" s="87"/>
      <c r="RSI78" s="87"/>
      <c r="RSJ78" s="87"/>
      <c r="RSK78" s="87"/>
      <c r="RSL78" s="87"/>
      <c r="RSM78" s="87"/>
      <c r="RSN78" s="87"/>
      <c r="RSO78" s="87"/>
      <c r="RSP78" s="87"/>
      <c r="RSQ78" s="87"/>
      <c r="RSR78" s="87"/>
      <c r="RSS78" s="87"/>
      <c r="RST78" s="87"/>
      <c r="RSU78" s="87"/>
      <c r="RSV78" s="87"/>
      <c r="RSW78" s="87"/>
      <c r="RSX78" s="87"/>
      <c r="RSY78" s="87"/>
      <c r="RSZ78" s="87"/>
      <c r="RTA78" s="87"/>
      <c r="RTB78" s="87"/>
      <c r="RTC78" s="87"/>
      <c r="RTD78" s="87"/>
      <c r="RTE78" s="87"/>
      <c r="RTF78" s="87"/>
      <c r="RTG78" s="87"/>
      <c r="RTH78" s="87"/>
      <c r="RTI78" s="87"/>
      <c r="RTJ78" s="87"/>
      <c r="RTK78" s="87"/>
      <c r="RTL78" s="87"/>
      <c r="RTM78" s="87"/>
      <c r="RTN78" s="87"/>
      <c r="RTO78" s="87"/>
      <c r="RTP78" s="87"/>
      <c r="RTQ78" s="87"/>
      <c r="RTR78" s="87"/>
      <c r="RTS78" s="87"/>
      <c r="RTT78" s="87"/>
      <c r="RTU78" s="87"/>
      <c r="RTV78" s="87"/>
      <c r="RTW78" s="87"/>
      <c r="RTX78" s="87"/>
      <c r="RTY78" s="87"/>
      <c r="RTZ78" s="87"/>
      <c r="RUA78" s="87"/>
      <c r="RUB78" s="87"/>
      <c r="RUC78" s="87"/>
      <c r="RUD78" s="87"/>
      <c r="RUE78" s="87"/>
      <c r="RUF78" s="87"/>
      <c r="RUG78" s="87"/>
      <c r="RUH78" s="87"/>
      <c r="RUI78" s="87"/>
      <c r="RUJ78" s="87"/>
      <c r="RUK78" s="87"/>
      <c r="RUL78" s="87"/>
      <c r="RUM78" s="87"/>
      <c r="RUN78" s="87"/>
      <c r="RUO78" s="87"/>
      <c r="RUP78" s="87"/>
      <c r="RUQ78" s="87"/>
      <c r="RUR78" s="87"/>
      <c r="RUS78" s="87"/>
      <c r="RUT78" s="87"/>
      <c r="RUU78" s="87"/>
      <c r="RUV78" s="87"/>
      <c r="RUW78" s="87"/>
      <c r="RUX78" s="87"/>
      <c r="RUY78" s="87"/>
      <c r="RUZ78" s="87"/>
      <c r="RVA78" s="87"/>
      <c r="RVB78" s="87"/>
      <c r="RVC78" s="87"/>
      <c r="RVD78" s="87"/>
      <c r="RVE78" s="87"/>
      <c r="RVF78" s="87"/>
      <c r="RVG78" s="87"/>
      <c r="RVH78" s="87"/>
      <c r="RVI78" s="87"/>
      <c r="RVJ78" s="87"/>
      <c r="RVK78" s="87"/>
      <c r="RVL78" s="87"/>
      <c r="RVM78" s="87"/>
      <c r="RVN78" s="87"/>
      <c r="RVO78" s="87"/>
      <c r="RVP78" s="87"/>
      <c r="RVQ78" s="87"/>
      <c r="RVR78" s="87"/>
      <c r="RVS78" s="87"/>
      <c r="RVT78" s="87"/>
      <c r="RVU78" s="87"/>
      <c r="RVV78" s="87"/>
      <c r="RVW78" s="87"/>
      <c r="RVX78" s="87"/>
      <c r="RVY78" s="87"/>
      <c r="RVZ78" s="87"/>
      <c r="RWA78" s="87"/>
      <c r="RWB78" s="87"/>
      <c r="RWC78" s="87"/>
      <c r="RWD78" s="87"/>
      <c r="RWE78" s="87"/>
      <c r="RWF78" s="87"/>
      <c r="RWG78" s="87"/>
      <c r="RWH78" s="87"/>
      <c r="RWI78" s="87"/>
      <c r="RWJ78" s="87"/>
      <c r="RWK78" s="87"/>
      <c r="RWL78" s="87"/>
      <c r="RWM78" s="87"/>
      <c r="RWN78" s="87"/>
      <c r="RWO78" s="87"/>
      <c r="RWP78" s="87"/>
      <c r="RWQ78" s="87"/>
      <c r="RWR78" s="87"/>
      <c r="RWS78" s="87"/>
      <c r="RWT78" s="87"/>
      <c r="RWU78" s="87"/>
      <c r="RWV78" s="87"/>
      <c r="RWW78" s="87"/>
      <c r="RWX78" s="87"/>
      <c r="RWY78" s="87"/>
      <c r="RWZ78" s="87"/>
      <c r="RXA78" s="87"/>
      <c r="RXB78" s="87"/>
      <c r="RXC78" s="87"/>
      <c r="RXD78" s="87"/>
      <c r="RXE78" s="87"/>
      <c r="RXF78" s="87"/>
      <c r="RXG78" s="87"/>
      <c r="RXH78" s="87"/>
      <c r="RXI78" s="87"/>
      <c r="RXJ78" s="87"/>
      <c r="RXK78" s="87"/>
      <c r="RXL78" s="87"/>
      <c r="RXM78" s="87"/>
      <c r="RXN78" s="87"/>
      <c r="RXO78" s="87"/>
      <c r="RXP78" s="87"/>
      <c r="RXQ78" s="87"/>
      <c r="RXR78" s="87"/>
      <c r="RXS78" s="87"/>
      <c r="RXT78" s="87"/>
      <c r="RXU78" s="87"/>
      <c r="RXV78" s="87"/>
      <c r="RXW78" s="87"/>
      <c r="RXX78" s="87"/>
      <c r="RXY78" s="87"/>
      <c r="RXZ78" s="87"/>
      <c r="RYA78" s="87"/>
      <c r="RYB78" s="87"/>
      <c r="RYC78" s="87"/>
      <c r="RYD78" s="87"/>
      <c r="RYE78" s="87"/>
      <c r="RYF78" s="87"/>
      <c r="RYG78" s="87"/>
      <c r="RYH78" s="87"/>
      <c r="RYI78" s="87"/>
      <c r="RYJ78" s="87"/>
      <c r="RYK78" s="87"/>
      <c r="RYL78" s="87"/>
      <c r="RYM78" s="87"/>
      <c r="RYN78" s="87"/>
      <c r="RYO78" s="87"/>
      <c r="RYP78" s="87"/>
      <c r="RYQ78" s="87"/>
      <c r="RYR78" s="87"/>
      <c r="RYS78" s="87"/>
      <c r="RYT78" s="87"/>
      <c r="RYU78" s="87"/>
      <c r="RYV78" s="87"/>
      <c r="RYW78" s="87"/>
      <c r="RYX78" s="87"/>
      <c r="RYY78" s="87"/>
      <c r="RYZ78" s="87"/>
      <c r="RZA78" s="87"/>
      <c r="RZB78" s="87"/>
      <c r="RZC78" s="87"/>
      <c r="RZD78" s="87"/>
      <c r="RZE78" s="87"/>
      <c r="RZF78" s="87"/>
      <c r="RZG78" s="87"/>
      <c r="RZH78" s="87"/>
      <c r="RZI78" s="87"/>
      <c r="RZJ78" s="87"/>
      <c r="RZK78" s="87"/>
      <c r="RZL78" s="87"/>
      <c r="RZM78" s="87"/>
      <c r="RZN78" s="87"/>
      <c r="RZO78" s="87"/>
      <c r="RZP78" s="87"/>
      <c r="RZQ78" s="87"/>
      <c r="RZR78" s="87"/>
      <c r="RZS78" s="87"/>
      <c r="RZT78" s="87"/>
      <c r="RZU78" s="87"/>
      <c r="RZV78" s="87"/>
      <c r="RZW78" s="87"/>
      <c r="RZX78" s="87"/>
      <c r="RZY78" s="87"/>
      <c r="RZZ78" s="87"/>
      <c r="SAA78" s="87"/>
      <c r="SAB78" s="87"/>
      <c r="SAC78" s="87"/>
      <c r="SAD78" s="87"/>
      <c r="SAE78" s="87"/>
      <c r="SAF78" s="87"/>
      <c r="SAG78" s="87"/>
      <c r="SAH78" s="87"/>
      <c r="SAI78" s="87"/>
      <c r="SAJ78" s="87"/>
      <c r="SAK78" s="87"/>
      <c r="SAL78" s="87"/>
      <c r="SAM78" s="87"/>
      <c r="SAN78" s="87"/>
      <c r="SAO78" s="87"/>
      <c r="SAP78" s="87"/>
      <c r="SAQ78" s="87"/>
      <c r="SAR78" s="87"/>
      <c r="SAS78" s="87"/>
      <c r="SAT78" s="87"/>
      <c r="SAU78" s="87"/>
      <c r="SAV78" s="87"/>
      <c r="SAW78" s="87"/>
      <c r="SAX78" s="87"/>
      <c r="SAY78" s="87"/>
      <c r="SAZ78" s="87"/>
      <c r="SBA78" s="87"/>
      <c r="SBB78" s="87"/>
      <c r="SBC78" s="87"/>
      <c r="SBD78" s="87"/>
      <c r="SBE78" s="87"/>
      <c r="SBF78" s="87"/>
      <c r="SBG78" s="87"/>
      <c r="SBH78" s="87"/>
      <c r="SBI78" s="87"/>
      <c r="SBJ78" s="87"/>
      <c r="SBK78" s="87"/>
      <c r="SBL78" s="87"/>
      <c r="SBM78" s="87"/>
      <c r="SBN78" s="87"/>
      <c r="SBO78" s="87"/>
      <c r="SBP78" s="87"/>
      <c r="SBQ78" s="87"/>
      <c r="SBR78" s="87"/>
      <c r="SBS78" s="87"/>
      <c r="SBT78" s="87"/>
      <c r="SBU78" s="87"/>
      <c r="SBV78" s="87"/>
      <c r="SBW78" s="87"/>
      <c r="SBX78" s="87"/>
      <c r="SBY78" s="87"/>
      <c r="SBZ78" s="87"/>
      <c r="SCA78" s="87"/>
      <c r="SCB78" s="87"/>
      <c r="SCC78" s="87"/>
      <c r="SCD78" s="87"/>
      <c r="SCE78" s="87"/>
      <c r="SCF78" s="87"/>
      <c r="SCG78" s="87"/>
      <c r="SCH78" s="87"/>
      <c r="SCI78" s="87"/>
      <c r="SCJ78" s="87"/>
      <c r="SCK78" s="87"/>
      <c r="SCL78" s="87"/>
      <c r="SCM78" s="87"/>
      <c r="SCN78" s="87"/>
      <c r="SCO78" s="87"/>
      <c r="SCP78" s="87"/>
      <c r="SCQ78" s="87"/>
      <c r="SCR78" s="87"/>
      <c r="SCS78" s="87"/>
      <c r="SCT78" s="87"/>
      <c r="SCU78" s="87"/>
      <c r="SCV78" s="87"/>
      <c r="SCW78" s="87"/>
      <c r="SCX78" s="87"/>
      <c r="SCY78" s="87"/>
      <c r="SCZ78" s="87"/>
      <c r="SDA78" s="87"/>
      <c r="SDB78" s="87"/>
      <c r="SDC78" s="87"/>
      <c r="SDD78" s="87"/>
      <c r="SDE78" s="87"/>
      <c r="SDF78" s="87"/>
      <c r="SDG78" s="87"/>
      <c r="SDH78" s="87"/>
      <c r="SDI78" s="87"/>
      <c r="SDJ78" s="87"/>
      <c r="SDK78" s="87"/>
      <c r="SDL78" s="87"/>
      <c r="SDM78" s="87"/>
      <c r="SDN78" s="87"/>
      <c r="SDO78" s="87"/>
      <c r="SDP78" s="87"/>
      <c r="SDQ78" s="87"/>
      <c r="SDR78" s="87"/>
      <c r="SDS78" s="87"/>
      <c r="SDT78" s="87"/>
      <c r="SDU78" s="87"/>
      <c r="SDV78" s="87"/>
      <c r="SDW78" s="87"/>
      <c r="SDX78" s="87"/>
      <c r="SDY78" s="87"/>
      <c r="SDZ78" s="87"/>
      <c r="SEA78" s="87"/>
      <c r="SEB78" s="87"/>
      <c r="SEC78" s="87"/>
      <c r="SED78" s="87"/>
      <c r="SEE78" s="87"/>
      <c r="SEF78" s="87"/>
      <c r="SEG78" s="87"/>
      <c r="SEH78" s="87"/>
      <c r="SEI78" s="87"/>
      <c r="SEJ78" s="87"/>
      <c r="SEK78" s="87"/>
      <c r="SEL78" s="87"/>
      <c r="SEM78" s="87"/>
      <c r="SEN78" s="87"/>
      <c r="SEO78" s="87"/>
      <c r="SEP78" s="87"/>
      <c r="SEQ78" s="87"/>
      <c r="SER78" s="87"/>
      <c r="SES78" s="87"/>
      <c r="SET78" s="87"/>
      <c r="SEU78" s="87"/>
      <c r="SEV78" s="87"/>
      <c r="SEW78" s="87"/>
      <c r="SEX78" s="87"/>
      <c r="SEY78" s="87"/>
      <c r="SEZ78" s="87"/>
      <c r="SFA78" s="87"/>
      <c r="SFB78" s="87"/>
      <c r="SFC78" s="87"/>
      <c r="SFD78" s="87"/>
      <c r="SFE78" s="87"/>
      <c r="SFF78" s="87"/>
      <c r="SFG78" s="87"/>
      <c r="SFH78" s="87"/>
      <c r="SFI78" s="87"/>
      <c r="SFJ78" s="87"/>
      <c r="SFK78" s="87"/>
      <c r="SFL78" s="87"/>
      <c r="SFM78" s="87"/>
      <c r="SFN78" s="87"/>
      <c r="SFO78" s="87"/>
      <c r="SFP78" s="87"/>
      <c r="SFQ78" s="87"/>
      <c r="SFR78" s="87"/>
      <c r="SFS78" s="87"/>
      <c r="SFT78" s="87"/>
      <c r="SFU78" s="87"/>
      <c r="SFV78" s="87"/>
      <c r="SFW78" s="87"/>
      <c r="SFX78" s="87"/>
      <c r="SFY78" s="87"/>
      <c r="SFZ78" s="87"/>
      <c r="SGA78" s="87"/>
      <c r="SGB78" s="87"/>
      <c r="SGC78" s="87"/>
      <c r="SGD78" s="87"/>
      <c r="SGE78" s="87"/>
      <c r="SGF78" s="87"/>
      <c r="SGG78" s="87"/>
      <c r="SGH78" s="87"/>
      <c r="SGI78" s="87"/>
      <c r="SGJ78" s="87"/>
      <c r="SGK78" s="87"/>
      <c r="SGL78" s="87"/>
      <c r="SGM78" s="87"/>
      <c r="SGN78" s="87"/>
      <c r="SGO78" s="87"/>
      <c r="SGP78" s="87"/>
      <c r="SGQ78" s="87"/>
      <c r="SGR78" s="87"/>
      <c r="SGS78" s="87"/>
      <c r="SGT78" s="87"/>
      <c r="SGU78" s="87"/>
      <c r="SGV78" s="87"/>
      <c r="SGW78" s="87"/>
      <c r="SGX78" s="87"/>
      <c r="SGY78" s="87"/>
      <c r="SGZ78" s="87"/>
      <c r="SHA78" s="87"/>
      <c r="SHB78" s="87"/>
      <c r="SHC78" s="87"/>
      <c r="SHD78" s="87"/>
      <c r="SHE78" s="87"/>
      <c r="SHF78" s="87"/>
      <c r="SHG78" s="87"/>
      <c r="SHH78" s="87"/>
      <c r="SHI78" s="87"/>
      <c r="SHJ78" s="87"/>
      <c r="SHK78" s="87"/>
      <c r="SHL78" s="87"/>
      <c r="SHM78" s="87"/>
      <c r="SHN78" s="87"/>
      <c r="SHO78" s="87"/>
      <c r="SHP78" s="87"/>
      <c r="SHQ78" s="87"/>
      <c r="SHR78" s="87"/>
      <c r="SHS78" s="87"/>
      <c r="SHT78" s="87"/>
      <c r="SHU78" s="87"/>
      <c r="SHV78" s="87"/>
      <c r="SHW78" s="87"/>
      <c r="SHX78" s="87"/>
      <c r="SHY78" s="87"/>
      <c r="SHZ78" s="87"/>
      <c r="SIA78" s="87"/>
      <c r="SIB78" s="87"/>
      <c r="SIC78" s="87"/>
      <c r="SID78" s="87"/>
      <c r="SIE78" s="87"/>
      <c r="SIF78" s="87"/>
      <c r="SIG78" s="87"/>
      <c r="SIH78" s="87"/>
      <c r="SII78" s="87"/>
      <c r="SIJ78" s="87"/>
      <c r="SIK78" s="87"/>
      <c r="SIL78" s="87"/>
      <c r="SIM78" s="87"/>
      <c r="SIN78" s="87"/>
      <c r="SIO78" s="87"/>
      <c r="SIP78" s="87"/>
      <c r="SIQ78" s="87"/>
      <c r="SIR78" s="87"/>
      <c r="SIS78" s="87"/>
      <c r="SIT78" s="87"/>
      <c r="SIU78" s="87"/>
      <c r="SIV78" s="87"/>
      <c r="SIW78" s="87"/>
      <c r="SIX78" s="87"/>
      <c r="SIY78" s="87"/>
      <c r="SIZ78" s="87"/>
      <c r="SJA78" s="87"/>
      <c r="SJB78" s="87"/>
      <c r="SJC78" s="87"/>
      <c r="SJD78" s="87"/>
      <c r="SJE78" s="87"/>
      <c r="SJF78" s="87"/>
      <c r="SJG78" s="87"/>
      <c r="SJH78" s="87"/>
      <c r="SJI78" s="87"/>
      <c r="SJJ78" s="87"/>
      <c r="SJK78" s="87"/>
      <c r="SJL78" s="87"/>
      <c r="SJM78" s="87"/>
      <c r="SJN78" s="87"/>
      <c r="SJO78" s="87"/>
      <c r="SJP78" s="87"/>
      <c r="SJQ78" s="87"/>
      <c r="SJR78" s="87"/>
      <c r="SJS78" s="87"/>
      <c r="SJT78" s="87"/>
      <c r="SJU78" s="87"/>
      <c r="SJV78" s="87"/>
      <c r="SJW78" s="87"/>
      <c r="SJX78" s="87"/>
      <c r="SJY78" s="87"/>
      <c r="SJZ78" s="87"/>
      <c r="SKA78" s="87"/>
      <c r="SKB78" s="87"/>
      <c r="SKC78" s="87"/>
      <c r="SKD78" s="87"/>
      <c r="SKE78" s="87"/>
      <c r="SKF78" s="87"/>
      <c r="SKG78" s="87"/>
      <c r="SKH78" s="87"/>
      <c r="SKI78" s="87"/>
      <c r="SKJ78" s="87"/>
      <c r="SKK78" s="87"/>
      <c r="SKL78" s="87"/>
      <c r="SKM78" s="87"/>
      <c r="SKN78" s="87"/>
      <c r="SKO78" s="87"/>
      <c r="SKP78" s="87"/>
      <c r="SKQ78" s="87"/>
      <c r="SKR78" s="87"/>
      <c r="SKS78" s="87"/>
      <c r="SKT78" s="87"/>
      <c r="SKU78" s="87"/>
      <c r="SKV78" s="87"/>
      <c r="SKW78" s="87"/>
      <c r="SKX78" s="87"/>
      <c r="SKY78" s="87"/>
      <c r="SKZ78" s="87"/>
      <c r="SLA78" s="87"/>
      <c r="SLB78" s="87"/>
      <c r="SLC78" s="87"/>
      <c r="SLD78" s="87"/>
      <c r="SLE78" s="87"/>
      <c r="SLF78" s="87"/>
      <c r="SLG78" s="87"/>
      <c r="SLH78" s="87"/>
      <c r="SLI78" s="87"/>
      <c r="SLJ78" s="87"/>
      <c r="SLK78" s="87"/>
      <c r="SLL78" s="87"/>
      <c r="SLM78" s="87"/>
      <c r="SLN78" s="87"/>
      <c r="SLO78" s="87"/>
      <c r="SLP78" s="87"/>
      <c r="SLQ78" s="87"/>
      <c r="SLR78" s="87"/>
      <c r="SLS78" s="87"/>
      <c r="SLT78" s="87"/>
      <c r="SLU78" s="87"/>
      <c r="SLV78" s="87"/>
      <c r="SLW78" s="87"/>
      <c r="SLX78" s="87"/>
      <c r="SLY78" s="87"/>
      <c r="SLZ78" s="87"/>
      <c r="SMA78" s="87"/>
      <c r="SMB78" s="87"/>
      <c r="SMC78" s="87"/>
      <c r="SMD78" s="87"/>
      <c r="SME78" s="87"/>
      <c r="SMF78" s="87"/>
      <c r="SMG78" s="87"/>
      <c r="SMH78" s="87"/>
      <c r="SMI78" s="87"/>
      <c r="SMJ78" s="87"/>
      <c r="SMK78" s="87"/>
      <c r="SML78" s="87"/>
      <c r="SMM78" s="87"/>
      <c r="SMN78" s="87"/>
      <c r="SMO78" s="87"/>
      <c r="SMP78" s="87"/>
      <c r="SMQ78" s="87"/>
      <c r="SMR78" s="87"/>
      <c r="SMS78" s="87"/>
      <c r="SMT78" s="87"/>
      <c r="SMU78" s="87"/>
      <c r="SMV78" s="87"/>
      <c r="SMW78" s="87"/>
      <c r="SMX78" s="87"/>
      <c r="SMY78" s="87"/>
      <c r="SMZ78" s="87"/>
      <c r="SNA78" s="87"/>
      <c r="SNB78" s="87"/>
      <c r="SNC78" s="87"/>
      <c r="SND78" s="87"/>
      <c r="SNE78" s="87"/>
      <c r="SNF78" s="87"/>
      <c r="SNG78" s="87"/>
      <c r="SNH78" s="87"/>
      <c r="SNI78" s="87"/>
      <c r="SNJ78" s="87"/>
      <c r="SNK78" s="87"/>
      <c r="SNL78" s="87"/>
      <c r="SNM78" s="87"/>
      <c r="SNN78" s="87"/>
      <c r="SNO78" s="87"/>
      <c r="SNP78" s="87"/>
      <c r="SNQ78" s="87"/>
      <c r="SNR78" s="87"/>
      <c r="SNS78" s="87"/>
      <c r="SNT78" s="87"/>
      <c r="SNU78" s="87"/>
      <c r="SNV78" s="87"/>
      <c r="SNW78" s="87"/>
      <c r="SNX78" s="87"/>
      <c r="SNY78" s="87"/>
      <c r="SNZ78" s="87"/>
      <c r="SOA78" s="87"/>
      <c r="SOB78" s="87"/>
      <c r="SOC78" s="87"/>
      <c r="SOD78" s="87"/>
      <c r="SOE78" s="87"/>
      <c r="SOF78" s="87"/>
      <c r="SOG78" s="87"/>
      <c r="SOH78" s="87"/>
      <c r="SOI78" s="87"/>
      <c r="SOJ78" s="87"/>
      <c r="SOK78" s="87"/>
      <c r="SOL78" s="87"/>
      <c r="SOM78" s="87"/>
      <c r="SON78" s="87"/>
      <c r="SOO78" s="87"/>
      <c r="SOP78" s="87"/>
      <c r="SOQ78" s="87"/>
      <c r="SOR78" s="87"/>
      <c r="SOS78" s="87"/>
      <c r="SOT78" s="87"/>
      <c r="SOU78" s="87"/>
      <c r="SOV78" s="87"/>
      <c r="SOW78" s="87"/>
      <c r="SOX78" s="87"/>
      <c r="SOY78" s="87"/>
      <c r="SOZ78" s="87"/>
      <c r="SPA78" s="87"/>
      <c r="SPB78" s="87"/>
      <c r="SPC78" s="87"/>
      <c r="SPD78" s="87"/>
      <c r="SPE78" s="87"/>
      <c r="SPF78" s="87"/>
      <c r="SPG78" s="87"/>
      <c r="SPH78" s="87"/>
      <c r="SPI78" s="87"/>
      <c r="SPJ78" s="87"/>
      <c r="SPK78" s="87"/>
      <c r="SPL78" s="87"/>
      <c r="SPM78" s="87"/>
      <c r="SPN78" s="87"/>
      <c r="SPO78" s="87"/>
      <c r="SPP78" s="87"/>
      <c r="SPQ78" s="87"/>
      <c r="SPR78" s="87"/>
      <c r="SPS78" s="87"/>
      <c r="SPT78" s="87"/>
      <c r="SPU78" s="87"/>
      <c r="SPV78" s="87"/>
      <c r="SPW78" s="87"/>
      <c r="SPX78" s="87"/>
      <c r="SPY78" s="87"/>
      <c r="SPZ78" s="87"/>
      <c r="SQA78" s="87"/>
      <c r="SQB78" s="87"/>
      <c r="SQC78" s="87"/>
      <c r="SQD78" s="87"/>
      <c r="SQE78" s="87"/>
      <c r="SQF78" s="87"/>
      <c r="SQG78" s="87"/>
      <c r="SQH78" s="87"/>
      <c r="SQI78" s="87"/>
      <c r="SQJ78" s="87"/>
      <c r="SQK78" s="87"/>
      <c r="SQL78" s="87"/>
      <c r="SQM78" s="87"/>
      <c r="SQN78" s="87"/>
      <c r="SQO78" s="87"/>
      <c r="SQP78" s="87"/>
      <c r="SQQ78" s="87"/>
      <c r="SQR78" s="87"/>
      <c r="SQS78" s="87"/>
      <c r="SQT78" s="87"/>
      <c r="SQU78" s="87"/>
      <c r="SQV78" s="87"/>
      <c r="SQW78" s="87"/>
      <c r="SQX78" s="87"/>
      <c r="SQY78" s="87"/>
      <c r="SQZ78" s="87"/>
      <c r="SRA78" s="87"/>
      <c r="SRB78" s="87"/>
      <c r="SRC78" s="87"/>
      <c r="SRD78" s="87"/>
      <c r="SRE78" s="87"/>
      <c r="SRF78" s="87"/>
      <c r="SRG78" s="87"/>
      <c r="SRH78" s="87"/>
      <c r="SRI78" s="87"/>
      <c r="SRJ78" s="87"/>
      <c r="SRK78" s="87"/>
      <c r="SRL78" s="87"/>
      <c r="SRM78" s="87"/>
      <c r="SRN78" s="87"/>
      <c r="SRO78" s="87"/>
      <c r="SRP78" s="87"/>
      <c r="SRQ78" s="87"/>
      <c r="SRR78" s="87"/>
      <c r="SRS78" s="87"/>
      <c r="SRT78" s="87"/>
      <c r="SRU78" s="87"/>
      <c r="SRV78" s="87"/>
      <c r="SRW78" s="87"/>
      <c r="SRX78" s="87"/>
      <c r="SRY78" s="87"/>
      <c r="SRZ78" s="87"/>
      <c r="SSA78" s="87"/>
      <c r="SSB78" s="87"/>
      <c r="SSC78" s="87"/>
      <c r="SSD78" s="87"/>
      <c r="SSE78" s="87"/>
      <c r="SSF78" s="87"/>
      <c r="SSG78" s="87"/>
      <c r="SSH78" s="87"/>
      <c r="SSI78" s="87"/>
      <c r="SSJ78" s="87"/>
      <c r="SSK78" s="87"/>
      <c r="SSL78" s="87"/>
      <c r="SSM78" s="87"/>
      <c r="SSN78" s="87"/>
      <c r="SSO78" s="87"/>
      <c r="SSP78" s="87"/>
      <c r="SSQ78" s="87"/>
      <c r="SSR78" s="87"/>
      <c r="SSS78" s="87"/>
      <c r="SST78" s="87"/>
      <c r="SSU78" s="87"/>
      <c r="SSV78" s="87"/>
      <c r="SSW78" s="87"/>
      <c r="SSX78" s="87"/>
      <c r="SSY78" s="87"/>
      <c r="SSZ78" s="87"/>
      <c r="STA78" s="87"/>
      <c r="STB78" s="87"/>
      <c r="STC78" s="87"/>
      <c r="STD78" s="87"/>
      <c r="STE78" s="87"/>
      <c r="STF78" s="87"/>
      <c r="STG78" s="87"/>
      <c r="STH78" s="87"/>
      <c r="STI78" s="87"/>
      <c r="STJ78" s="87"/>
      <c r="STK78" s="87"/>
      <c r="STL78" s="87"/>
      <c r="STM78" s="87"/>
      <c r="STN78" s="87"/>
      <c r="STO78" s="87"/>
      <c r="STP78" s="87"/>
      <c r="STQ78" s="87"/>
      <c r="STR78" s="87"/>
      <c r="STS78" s="87"/>
      <c r="STT78" s="87"/>
      <c r="STU78" s="87"/>
      <c r="STV78" s="87"/>
      <c r="STW78" s="87"/>
      <c r="STX78" s="87"/>
      <c r="STY78" s="87"/>
      <c r="STZ78" s="87"/>
      <c r="SUA78" s="87"/>
      <c r="SUB78" s="87"/>
      <c r="SUC78" s="87"/>
      <c r="SUD78" s="87"/>
      <c r="SUE78" s="87"/>
      <c r="SUF78" s="87"/>
      <c r="SUG78" s="87"/>
      <c r="SUH78" s="87"/>
      <c r="SUI78" s="87"/>
      <c r="SUJ78" s="87"/>
      <c r="SUK78" s="87"/>
      <c r="SUL78" s="87"/>
      <c r="SUM78" s="87"/>
      <c r="SUN78" s="87"/>
      <c r="SUO78" s="87"/>
      <c r="SUP78" s="87"/>
      <c r="SUQ78" s="87"/>
      <c r="SUR78" s="87"/>
      <c r="SUS78" s="87"/>
      <c r="SUT78" s="87"/>
      <c r="SUU78" s="87"/>
      <c r="SUV78" s="87"/>
      <c r="SUW78" s="87"/>
      <c r="SUX78" s="87"/>
      <c r="SUY78" s="87"/>
      <c r="SUZ78" s="87"/>
      <c r="SVA78" s="87"/>
      <c r="SVB78" s="87"/>
      <c r="SVC78" s="87"/>
      <c r="SVD78" s="87"/>
      <c r="SVE78" s="87"/>
      <c r="SVF78" s="87"/>
      <c r="SVG78" s="87"/>
      <c r="SVH78" s="87"/>
      <c r="SVI78" s="87"/>
      <c r="SVJ78" s="87"/>
      <c r="SVK78" s="87"/>
      <c r="SVL78" s="87"/>
      <c r="SVM78" s="87"/>
      <c r="SVN78" s="87"/>
      <c r="SVO78" s="87"/>
      <c r="SVP78" s="87"/>
      <c r="SVQ78" s="87"/>
      <c r="SVR78" s="87"/>
      <c r="SVS78" s="87"/>
      <c r="SVT78" s="87"/>
      <c r="SVU78" s="87"/>
      <c r="SVV78" s="87"/>
      <c r="SVW78" s="87"/>
      <c r="SVX78" s="87"/>
      <c r="SVY78" s="87"/>
      <c r="SVZ78" s="87"/>
      <c r="SWA78" s="87"/>
      <c r="SWB78" s="87"/>
      <c r="SWC78" s="87"/>
      <c r="SWD78" s="87"/>
      <c r="SWE78" s="87"/>
      <c r="SWF78" s="87"/>
      <c r="SWG78" s="87"/>
      <c r="SWH78" s="87"/>
      <c r="SWI78" s="87"/>
      <c r="SWJ78" s="87"/>
      <c r="SWK78" s="87"/>
      <c r="SWL78" s="87"/>
      <c r="SWM78" s="87"/>
      <c r="SWN78" s="87"/>
      <c r="SWO78" s="87"/>
      <c r="SWP78" s="87"/>
      <c r="SWQ78" s="87"/>
      <c r="SWR78" s="87"/>
      <c r="SWS78" s="87"/>
      <c r="SWT78" s="87"/>
      <c r="SWU78" s="87"/>
      <c r="SWV78" s="87"/>
      <c r="SWW78" s="87"/>
      <c r="SWX78" s="87"/>
      <c r="SWY78" s="87"/>
      <c r="SWZ78" s="87"/>
      <c r="SXA78" s="87"/>
      <c r="SXB78" s="87"/>
      <c r="SXC78" s="87"/>
      <c r="SXD78" s="87"/>
      <c r="SXE78" s="87"/>
      <c r="SXF78" s="87"/>
      <c r="SXG78" s="87"/>
      <c r="SXH78" s="87"/>
      <c r="SXI78" s="87"/>
      <c r="SXJ78" s="87"/>
      <c r="SXK78" s="87"/>
      <c r="SXL78" s="87"/>
      <c r="SXM78" s="87"/>
      <c r="SXN78" s="87"/>
      <c r="SXO78" s="87"/>
      <c r="SXP78" s="87"/>
      <c r="SXQ78" s="87"/>
      <c r="SXR78" s="87"/>
      <c r="SXS78" s="87"/>
      <c r="SXT78" s="87"/>
      <c r="SXU78" s="87"/>
      <c r="SXV78" s="87"/>
      <c r="SXW78" s="87"/>
      <c r="SXX78" s="87"/>
      <c r="SXY78" s="87"/>
      <c r="SXZ78" s="87"/>
      <c r="SYA78" s="87"/>
      <c r="SYB78" s="87"/>
      <c r="SYC78" s="87"/>
      <c r="SYD78" s="87"/>
      <c r="SYE78" s="87"/>
      <c r="SYF78" s="87"/>
      <c r="SYG78" s="87"/>
      <c r="SYH78" s="87"/>
      <c r="SYI78" s="87"/>
      <c r="SYJ78" s="87"/>
      <c r="SYK78" s="87"/>
      <c r="SYL78" s="87"/>
      <c r="SYM78" s="87"/>
      <c r="SYN78" s="87"/>
      <c r="SYO78" s="87"/>
      <c r="SYP78" s="87"/>
      <c r="SYQ78" s="87"/>
      <c r="SYR78" s="87"/>
      <c r="SYS78" s="87"/>
      <c r="SYT78" s="87"/>
      <c r="SYU78" s="87"/>
      <c r="SYV78" s="87"/>
      <c r="SYW78" s="87"/>
      <c r="SYX78" s="87"/>
      <c r="SYY78" s="87"/>
      <c r="SYZ78" s="87"/>
      <c r="SZA78" s="87"/>
      <c r="SZB78" s="87"/>
      <c r="SZC78" s="87"/>
      <c r="SZD78" s="87"/>
      <c r="SZE78" s="87"/>
      <c r="SZF78" s="87"/>
      <c r="SZG78" s="87"/>
      <c r="SZH78" s="87"/>
      <c r="SZI78" s="87"/>
      <c r="SZJ78" s="87"/>
      <c r="SZK78" s="87"/>
      <c r="SZL78" s="87"/>
      <c r="SZM78" s="87"/>
      <c r="SZN78" s="87"/>
      <c r="SZO78" s="87"/>
      <c r="SZP78" s="87"/>
      <c r="SZQ78" s="87"/>
      <c r="SZR78" s="87"/>
      <c r="SZS78" s="87"/>
      <c r="SZT78" s="87"/>
      <c r="SZU78" s="87"/>
      <c r="SZV78" s="87"/>
      <c r="SZW78" s="87"/>
      <c r="SZX78" s="87"/>
      <c r="SZY78" s="87"/>
      <c r="SZZ78" s="87"/>
      <c r="TAA78" s="87"/>
      <c r="TAB78" s="87"/>
      <c r="TAC78" s="87"/>
      <c r="TAD78" s="87"/>
      <c r="TAE78" s="87"/>
      <c r="TAF78" s="87"/>
      <c r="TAG78" s="87"/>
      <c r="TAH78" s="87"/>
      <c r="TAI78" s="87"/>
      <c r="TAJ78" s="87"/>
      <c r="TAK78" s="87"/>
      <c r="TAL78" s="87"/>
      <c r="TAM78" s="87"/>
      <c r="TAN78" s="87"/>
      <c r="TAO78" s="87"/>
      <c r="TAP78" s="87"/>
      <c r="TAQ78" s="87"/>
      <c r="TAR78" s="87"/>
      <c r="TAS78" s="87"/>
      <c r="TAT78" s="87"/>
      <c r="TAU78" s="87"/>
      <c r="TAV78" s="87"/>
      <c r="TAW78" s="87"/>
      <c r="TAX78" s="87"/>
      <c r="TAY78" s="87"/>
      <c r="TAZ78" s="87"/>
      <c r="TBA78" s="87"/>
      <c r="TBB78" s="87"/>
      <c r="TBC78" s="87"/>
      <c r="TBD78" s="87"/>
      <c r="TBE78" s="87"/>
      <c r="TBF78" s="87"/>
      <c r="TBG78" s="87"/>
      <c r="TBH78" s="87"/>
      <c r="TBI78" s="87"/>
      <c r="TBJ78" s="87"/>
      <c r="TBK78" s="87"/>
      <c r="TBL78" s="87"/>
      <c r="TBM78" s="87"/>
      <c r="TBN78" s="87"/>
      <c r="TBO78" s="87"/>
      <c r="TBP78" s="87"/>
      <c r="TBQ78" s="87"/>
      <c r="TBR78" s="87"/>
      <c r="TBS78" s="87"/>
      <c r="TBT78" s="87"/>
      <c r="TBU78" s="87"/>
      <c r="TBV78" s="87"/>
      <c r="TBW78" s="87"/>
      <c r="TBX78" s="87"/>
      <c r="TBY78" s="87"/>
      <c r="TBZ78" s="87"/>
      <c r="TCA78" s="87"/>
      <c r="TCB78" s="87"/>
      <c r="TCC78" s="87"/>
      <c r="TCD78" s="87"/>
      <c r="TCE78" s="87"/>
      <c r="TCF78" s="87"/>
      <c r="TCG78" s="87"/>
      <c r="TCH78" s="87"/>
      <c r="TCI78" s="87"/>
      <c r="TCJ78" s="87"/>
      <c r="TCK78" s="87"/>
      <c r="TCL78" s="87"/>
      <c r="TCM78" s="87"/>
      <c r="TCN78" s="87"/>
      <c r="TCO78" s="87"/>
      <c r="TCP78" s="87"/>
      <c r="TCQ78" s="87"/>
      <c r="TCR78" s="87"/>
      <c r="TCS78" s="87"/>
      <c r="TCT78" s="87"/>
      <c r="TCU78" s="87"/>
      <c r="TCV78" s="87"/>
      <c r="TCW78" s="87"/>
      <c r="TCX78" s="87"/>
      <c r="TCY78" s="87"/>
      <c r="TCZ78" s="87"/>
      <c r="TDA78" s="87"/>
      <c r="TDB78" s="87"/>
      <c r="TDC78" s="87"/>
      <c r="TDD78" s="87"/>
      <c r="TDE78" s="87"/>
      <c r="TDF78" s="87"/>
      <c r="TDG78" s="87"/>
      <c r="TDH78" s="87"/>
      <c r="TDI78" s="87"/>
      <c r="TDJ78" s="87"/>
      <c r="TDK78" s="87"/>
      <c r="TDL78" s="87"/>
      <c r="TDM78" s="87"/>
      <c r="TDN78" s="87"/>
      <c r="TDO78" s="87"/>
      <c r="TDP78" s="87"/>
      <c r="TDQ78" s="87"/>
      <c r="TDR78" s="87"/>
      <c r="TDS78" s="87"/>
      <c r="TDT78" s="87"/>
      <c r="TDU78" s="87"/>
      <c r="TDV78" s="87"/>
      <c r="TDW78" s="87"/>
      <c r="TDX78" s="87"/>
      <c r="TDY78" s="87"/>
      <c r="TDZ78" s="87"/>
      <c r="TEA78" s="87"/>
      <c r="TEB78" s="87"/>
      <c r="TEC78" s="87"/>
      <c r="TED78" s="87"/>
      <c r="TEE78" s="87"/>
      <c r="TEF78" s="87"/>
      <c r="TEG78" s="87"/>
      <c r="TEH78" s="87"/>
      <c r="TEI78" s="87"/>
      <c r="TEJ78" s="87"/>
      <c r="TEK78" s="87"/>
      <c r="TEL78" s="87"/>
      <c r="TEM78" s="87"/>
      <c r="TEN78" s="87"/>
      <c r="TEO78" s="87"/>
      <c r="TEP78" s="87"/>
      <c r="TEQ78" s="87"/>
      <c r="TER78" s="87"/>
      <c r="TES78" s="87"/>
      <c r="TET78" s="87"/>
      <c r="TEU78" s="87"/>
      <c r="TEV78" s="87"/>
      <c r="TEW78" s="87"/>
      <c r="TEX78" s="87"/>
      <c r="TEY78" s="87"/>
      <c r="TEZ78" s="87"/>
      <c r="TFA78" s="87"/>
      <c r="TFB78" s="87"/>
      <c r="TFC78" s="87"/>
      <c r="TFD78" s="87"/>
      <c r="TFE78" s="87"/>
      <c r="TFF78" s="87"/>
      <c r="TFG78" s="87"/>
      <c r="TFH78" s="87"/>
      <c r="TFI78" s="87"/>
      <c r="TFJ78" s="87"/>
      <c r="TFK78" s="87"/>
      <c r="TFL78" s="87"/>
      <c r="TFM78" s="87"/>
      <c r="TFN78" s="87"/>
      <c r="TFO78" s="87"/>
      <c r="TFP78" s="87"/>
      <c r="TFQ78" s="87"/>
      <c r="TFR78" s="87"/>
      <c r="TFS78" s="87"/>
      <c r="TFT78" s="87"/>
      <c r="TFU78" s="87"/>
      <c r="TFV78" s="87"/>
      <c r="TFW78" s="87"/>
      <c r="TFX78" s="87"/>
      <c r="TFY78" s="87"/>
      <c r="TFZ78" s="87"/>
      <c r="TGA78" s="87"/>
      <c r="TGB78" s="87"/>
      <c r="TGC78" s="87"/>
      <c r="TGD78" s="87"/>
      <c r="TGE78" s="87"/>
      <c r="TGF78" s="87"/>
      <c r="TGG78" s="87"/>
      <c r="TGH78" s="87"/>
      <c r="TGI78" s="87"/>
      <c r="TGJ78" s="87"/>
      <c r="TGK78" s="87"/>
      <c r="TGL78" s="87"/>
      <c r="TGM78" s="87"/>
      <c r="TGN78" s="87"/>
      <c r="TGO78" s="87"/>
      <c r="TGP78" s="87"/>
      <c r="TGQ78" s="87"/>
      <c r="TGR78" s="87"/>
      <c r="TGS78" s="87"/>
      <c r="TGT78" s="87"/>
      <c r="TGU78" s="87"/>
      <c r="TGV78" s="87"/>
      <c r="TGW78" s="87"/>
      <c r="TGX78" s="87"/>
      <c r="TGY78" s="87"/>
      <c r="TGZ78" s="87"/>
      <c r="THA78" s="87"/>
      <c r="THB78" s="87"/>
      <c r="THC78" s="87"/>
      <c r="THD78" s="87"/>
      <c r="THE78" s="87"/>
      <c r="THF78" s="87"/>
      <c r="THG78" s="87"/>
      <c r="THH78" s="87"/>
      <c r="THI78" s="87"/>
      <c r="THJ78" s="87"/>
      <c r="THK78" s="87"/>
      <c r="THL78" s="87"/>
      <c r="THM78" s="87"/>
      <c r="THN78" s="87"/>
      <c r="THO78" s="87"/>
      <c r="THP78" s="87"/>
      <c r="THQ78" s="87"/>
      <c r="THR78" s="87"/>
      <c r="THS78" s="87"/>
      <c r="THT78" s="87"/>
      <c r="THU78" s="87"/>
      <c r="THV78" s="87"/>
      <c r="THW78" s="87"/>
      <c r="THX78" s="87"/>
      <c r="THY78" s="87"/>
      <c r="THZ78" s="87"/>
      <c r="TIA78" s="87"/>
      <c r="TIB78" s="87"/>
      <c r="TIC78" s="87"/>
      <c r="TID78" s="87"/>
      <c r="TIE78" s="87"/>
      <c r="TIF78" s="87"/>
      <c r="TIG78" s="87"/>
      <c r="TIH78" s="87"/>
      <c r="TII78" s="87"/>
      <c r="TIJ78" s="87"/>
      <c r="TIK78" s="87"/>
      <c r="TIL78" s="87"/>
      <c r="TIM78" s="87"/>
      <c r="TIN78" s="87"/>
      <c r="TIO78" s="87"/>
      <c r="TIP78" s="87"/>
      <c r="TIQ78" s="87"/>
      <c r="TIR78" s="87"/>
      <c r="TIS78" s="87"/>
      <c r="TIT78" s="87"/>
      <c r="TIU78" s="87"/>
      <c r="TIV78" s="87"/>
      <c r="TIW78" s="87"/>
      <c r="TIX78" s="87"/>
      <c r="TIY78" s="87"/>
      <c r="TIZ78" s="87"/>
      <c r="TJA78" s="87"/>
      <c r="TJB78" s="87"/>
      <c r="TJC78" s="87"/>
      <c r="TJD78" s="87"/>
      <c r="TJE78" s="87"/>
      <c r="TJF78" s="87"/>
      <c r="TJG78" s="87"/>
      <c r="TJH78" s="87"/>
      <c r="TJI78" s="87"/>
      <c r="TJJ78" s="87"/>
      <c r="TJK78" s="87"/>
      <c r="TJL78" s="87"/>
      <c r="TJM78" s="87"/>
      <c r="TJN78" s="87"/>
      <c r="TJO78" s="87"/>
      <c r="TJP78" s="87"/>
      <c r="TJQ78" s="87"/>
      <c r="TJR78" s="87"/>
      <c r="TJS78" s="87"/>
      <c r="TJT78" s="87"/>
      <c r="TJU78" s="87"/>
      <c r="TJV78" s="87"/>
      <c r="TJW78" s="87"/>
      <c r="TJX78" s="87"/>
      <c r="TJY78" s="87"/>
      <c r="TJZ78" s="87"/>
      <c r="TKA78" s="87"/>
      <c r="TKB78" s="87"/>
      <c r="TKC78" s="87"/>
      <c r="TKD78" s="87"/>
      <c r="TKE78" s="87"/>
      <c r="TKF78" s="87"/>
      <c r="TKG78" s="87"/>
      <c r="TKH78" s="87"/>
      <c r="TKI78" s="87"/>
      <c r="TKJ78" s="87"/>
      <c r="TKK78" s="87"/>
      <c r="TKL78" s="87"/>
      <c r="TKM78" s="87"/>
      <c r="TKN78" s="87"/>
      <c r="TKO78" s="87"/>
      <c r="TKP78" s="87"/>
      <c r="TKQ78" s="87"/>
      <c r="TKR78" s="87"/>
      <c r="TKS78" s="87"/>
      <c r="TKT78" s="87"/>
      <c r="TKU78" s="87"/>
      <c r="TKV78" s="87"/>
      <c r="TKW78" s="87"/>
      <c r="TKX78" s="87"/>
      <c r="TKY78" s="87"/>
      <c r="TKZ78" s="87"/>
      <c r="TLA78" s="87"/>
      <c r="TLB78" s="87"/>
      <c r="TLC78" s="87"/>
      <c r="TLD78" s="87"/>
      <c r="TLE78" s="87"/>
      <c r="TLF78" s="87"/>
      <c r="TLG78" s="87"/>
      <c r="TLH78" s="87"/>
      <c r="TLI78" s="87"/>
      <c r="TLJ78" s="87"/>
      <c r="TLK78" s="87"/>
      <c r="TLL78" s="87"/>
      <c r="TLM78" s="87"/>
      <c r="TLN78" s="87"/>
      <c r="TLO78" s="87"/>
      <c r="TLP78" s="87"/>
      <c r="TLQ78" s="87"/>
      <c r="TLR78" s="87"/>
      <c r="TLS78" s="87"/>
      <c r="TLT78" s="87"/>
      <c r="TLU78" s="87"/>
      <c r="TLV78" s="87"/>
      <c r="TLW78" s="87"/>
      <c r="TLX78" s="87"/>
      <c r="TLY78" s="87"/>
      <c r="TLZ78" s="87"/>
      <c r="TMA78" s="87"/>
      <c r="TMB78" s="87"/>
      <c r="TMC78" s="87"/>
      <c r="TMD78" s="87"/>
      <c r="TME78" s="87"/>
      <c r="TMF78" s="87"/>
      <c r="TMG78" s="87"/>
      <c r="TMH78" s="87"/>
      <c r="TMI78" s="87"/>
      <c r="TMJ78" s="87"/>
      <c r="TMK78" s="87"/>
      <c r="TML78" s="87"/>
      <c r="TMM78" s="87"/>
      <c r="TMN78" s="87"/>
      <c r="TMO78" s="87"/>
      <c r="TMP78" s="87"/>
      <c r="TMQ78" s="87"/>
      <c r="TMR78" s="87"/>
      <c r="TMS78" s="87"/>
      <c r="TMT78" s="87"/>
      <c r="TMU78" s="87"/>
      <c r="TMV78" s="87"/>
      <c r="TMW78" s="87"/>
      <c r="TMX78" s="87"/>
      <c r="TMY78" s="87"/>
      <c r="TMZ78" s="87"/>
      <c r="TNA78" s="87"/>
      <c r="TNB78" s="87"/>
      <c r="TNC78" s="87"/>
      <c r="TND78" s="87"/>
      <c r="TNE78" s="87"/>
      <c r="TNF78" s="87"/>
      <c r="TNG78" s="87"/>
      <c r="TNH78" s="87"/>
      <c r="TNI78" s="87"/>
      <c r="TNJ78" s="87"/>
      <c r="TNK78" s="87"/>
      <c r="TNL78" s="87"/>
      <c r="TNM78" s="87"/>
      <c r="TNN78" s="87"/>
      <c r="TNO78" s="87"/>
      <c r="TNP78" s="87"/>
      <c r="TNQ78" s="87"/>
      <c r="TNR78" s="87"/>
      <c r="TNS78" s="87"/>
      <c r="TNT78" s="87"/>
      <c r="TNU78" s="87"/>
      <c r="TNV78" s="87"/>
      <c r="TNW78" s="87"/>
      <c r="TNX78" s="87"/>
      <c r="TNY78" s="87"/>
      <c r="TNZ78" s="87"/>
      <c r="TOA78" s="87"/>
      <c r="TOB78" s="87"/>
      <c r="TOC78" s="87"/>
      <c r="TOD78" s="87"/>
      <c r="TOE78" s="87"/>
      <c r="TOF78" s="87"/>
      <c r="TOG78" s="87"/>
      <c r="TOH78" s="87"/>
      <c r="TOI78" s="87"/>
      <c r="TOJ78" s="87"/>
      <c r="TOK78" s="87"/>
      <c r="TOL78" s="87"/>
      <c r="TOM78" s="87"/>
      <c r="TON78" s="87"/>
      <c r="TOO78" s="87"/>
      <c r="TOP78" s="87"/>
      <c r="TOQ78" s="87"/>
      <c r="TOR78" s="87"/>
      <c r="TOS78" s="87"/>
      <c r="TOT78" s="87"/>
      <c r="TOU78" s="87"/>
      <c r="TOV78" s="87"/>
      <c r="TOW78" s="87"/>
      <c r="TOX78" s="87"/>
      <c r="TOY78" s="87"/>
      <c r="TOZ78" s="87"/>
      <c r="TPA78" s="87"/>
      <c r="TPB78" s="87"/>
      <c r="TPC78" s="87"/>
      <c r="TPD78" s="87"/>
      <c r="TPE78" s="87"/>
      <c r="TPF78" s="87"/>
      <c r="TPG78" s="87"/>
      <c r="TPH78" s="87"/>
      <c r="TPI78" s="87"/>
      <c r="TPJ78" s="87"/>
      <c r="TPK78" s="87"/>
      <c r="TPL78" s="87"/>
      <c r="TPM78" s="87"/>
      <c r="TPN78" s="87"/>
      <c r="TPO78" s="87"/>
      <c r="TPP78" s="87"/>
      <c r="TPQ78" s="87"/>
      <c r="TPR78" s="87"/>
      <c r="TPS78" s="87"/>
      <c r="TPT78" s="87"/>
      <c r="TPU78" s="87"/>
      <c r="TPV78" s="87"/>
      <c r="TPW78" s="87"/>
      <c r="TPX78" s="87"/>
      <c r="TPY78" s="87"/>
      <c r="TPZ78" s="87"/>
      <c r="TQA78" s="87"/>
      <c r="TQB78" s="87"/>
      <c r="TQC78" s="87"/>
      <c r="TQD78" s="87"/>
      <c r="TQE78" s="87"/>
      <c r="TQF78" s="87"/>
      <c r="TQG78" s="87"/>
      <c r="TQH78" s="87"/>
      <c r="TQI78" s="87"/>
      <c r="TQJ78" s="87"/>
      <c r="TQK78" s="87"/>
      <c r="TQL78" s="87"/>
      <c r="TQM78" s="87"/>
      <c r="TQN78" s="87"/>
      <c r="TQO78" s="87"/>
      <c r="TQP78" s="87"/>
      <c r="TQQ78" s="87"/>
      <c r="TQR78" s="87"/>
      <c r="TQS78" s="87"/>
      <c r="TQT78" s="87"/>
      <c r="TQU78" s="87"/>
      <c r="TQV78" s="87"/>
      <c r="TQW78" s="87"/>
      <c r="TQX78" s="87"/>
      <c r="TQY78" s="87"/>
      <c r="TQZ78" s="87"/>
      <c r="TRA78" s="87"/>
      <c r="TRB78" s="87"/>
      <c r="TRC78" s="87"/>
      <c r="TRD78" s="87"/>
      <c r="TRE78" s="87"/>
      <c r="TRF78" s="87"/>
      <c r="TRG78" s="87"/>
      <c r="TRH78" s="87"/>
      <c r="TRI78" s="87"/>
      <c r="TRJ78" s="87"/>
      <c r="TRK78" s="87"/>
      <c r="TRL78" s="87"/>
      <c r="TRM78" s="87"/>
      <c r="TRN78" s="87"/>
      <c r="TRO78" s="87"/>
      <c r="TRP78" s="87"/>
      <c r="TRQ78" s="87"/>
      <c r="TRR78" s="87"/>
      <c r="TRS78" s="87"/>
      <c r="TRT78" s="87"/>
      <c r="TRU78" s="87"/>
      <c r="TRV78" s="87"/>
      <c r="TRW78" s="87"/>
      <c r="TRX78" s="87"/>
      <c r="TRY78" s="87"/>
      <c r="TRZ78" s="87"/>
      <c r="TSA78" s="87"/>
      <c r="TSB78" s="87"/>
      <c r="TSC78" s="87"/>
      <c r="TSD78" s="87"/>
      <c r="TSE78" s="87"/>
      <c r="TSF78" s="87"/>
      <c r="TSG78" s="87"/>
      <c r="TSH78" s="87"/>
      <c r="TSI78" s="87"/>
      <c r="TSJ78" s="87"/>
      <c r="TSK78" s="87"/>
      <c r="TSL78" s="87"/>
      <c r="TSM78" s="87"/>
      <c r="TSN78" s="87"/>
      <c r="TSO78" s="87"/>
      <c r="TSP78" s="87"/>
      <c r="TSQ78" s="87"/>
      <c r="TSR78" s="87"/>
      <c r="TSS78" s="87"/>
      <c r="TST78" s="87"/>
      <c r="TSU78" s="87"/>
      <c r="TSV78" s="87"/>
      <c r="TSW78" s="87"/>
      <c r="TSX78" s="87"/>
      <c r="TSY78" s="87"/>
      <c r="TSZ78" s="87"/>
      <c r="TTA78" s="87"/>
      <c r="TTB78" s="87"/>
      <c r="TTC78" s="87"/>
      <c r="TTD78" s="87"/>
      <c r="TTE78" s="87"/>
      <c r="TTF78" s="87"/>
      <c r="TTG78" s="87"/>
      <c r="TTH78" s="87"/>
      <c r="TTI78" s="87"/>
      <c r="TTJ78" s="87"/>
      <c r="TTK78" s="87"/>
      <c r="TTL78" s="87"/>
      <c r="TTM78" s="87"/>
      <c r="TTN78" s="87"/>
      <c r="TTO78" s="87"/>
      <c r="TTP78" s="87"/>
      <c r="TTQ78" s="87"/>
      <c r="TTR78" s="87"/>
      <c r="TTS78" s="87"/>
      <c r="TTT78" s="87"/>
      <c r="TTU78" s="87"/>
      <c r="TTV78" s="87"/>
      <c r="TTW78" s="87"/>
      <c r="TTX78" s="87"/>
      <c r="TTY78" s="87"/>
      <c r="TTZ78" s="87"/>
      <c r="TUA78" s="87"/>
      <c r="TUB78" s="87"/>
      <c r="TUC78" s="87"/>
      <c r="TUD78" s="87"/>
      <c r="TUE78" s="87"/>
      <c r="TUF78" s="87"/>
      <c r="TUG78" s="87"/>
      <c r="TUH78" s="87"/>
      <c r="TUI78" s="87"/>
      <c r="TUJ78" s="87"/>
      <c r="TUK78" s="87"/>
      <c r="TUL78" s="87"/>
      <c r="TUM78" s="87"/>
      <c r="TUN78" s="87"/>
      <c r="TUO78" s="87"/>
      <c r="TUP78" s="87"/>
      <c r="TUQ78" s="87"/>
      <c r="TUR78" s="87"/>
      <c r="TUS78" s="87"/>
      <c r="TUT78" s="87"/>
      <c r="TUU78" s="87"/>
      <c r="TUV78" s="87"/>
      <c r="TUW78" s="87"/>
      <c r="TUX78" s="87"/>
      <c r="TUY78" s="87"/>
      <c r="TUZ78" s="87"/>
      <c r="TVA78" s="87"/>
      <c r="TVB78" s="87"/>
      <c r="TVC78" s="87"/>
      <c r="TVD78" s="87"/>
      <c r="TVE78" s="87"/>
      <c r="TVF78" s="87"/>
      <c r="TVG78" s="87"/>
      <c r="TVH78" s="87"/>
      <c r="TVI78" s="87"/>
      <c r="TVJ78" s="87"/>
      <c r="TVK78" s="87"/>
      <c r="TVL78" s="87"/>
      <c r="TVM78" s="87"/>
      <c r="TVN78" s="87"/>
      <c r="TVO78" s="87"/>
      <c r="TVP78" s="87"/>
      <c r="TVQ78" s="87"/>
      <c r="TVR78" s="87"/>
      <c r="TVS78" s="87"/>
      <c r="TVT78" s="87"/>
      <c r="TVU78" s="87"/>
      <c r="TVV78" s="87"/>
      <c r="TVW78" s="87"/>
      <c r="TVX78" s="87"/>
      <c r="TVY78" s="87"/>
      <c r="TVZ78" s="87"/>
      <c r="TWA78" s="87"/>
      <c r="TWB78" s="87"/>
      <c r="TWC78" s="87"/>
      <c r="TWD78" s="87"/>
      <c r="TWE78" s="87"/>
      <c r="TWF78" s="87"/>
      <c r="TWG78" s="87"/>
      <c r="TWH78" s="87"/>
      <c r="TWI78" s="87"/>
      <c r="TWJ78" s="87"/>
      <c r="TWK78" s="87"/>
      <c r="TWL78" s="87"/>
      <c r="TWM78" s="87"/>
      <c r="TWN78" s="87"/>
      <c r="TWO78" s="87"/>
      <c r="TWP78" s="87"/>
      <c r="TWQ78" s="87"/>
      <c r="TWR78" s="87"/>
      <c r="TWS78" s="87"/>
      <c r="TWT78" s="87"/>
      <c r="TWU78" s="87"/>
      <c r="TWV78" s="87"/>
      <c r="TWW78" s="87"/>
      <c r="TWX78" s="87"/>
      <c r="TWY78" s="87"/>
      <c r="TWZ78" s="87"/>
      <c r="TXA78" s="87"/>
      <c r="TXB78" s="87"/>
      <c r="TXC78" s="87"/>
      <c r="TXD78" s="87"/>
      <c r="TXE78" s="87"/>
      <c r="TXF78" s="87"/>
      <c r="TXG78" s="87"/>
      <c r="TXH78" s="87"/>
      <c r="TXI78" s="87"/>
      <c r="TXJ78" s="87"/>
      <c r="TXK78" s="87"/>
      <c r="TXL78" s="87"/>
      <c r="TXM78" s="87"/>
      <c r="TXN78" s="87"/>
      <c r="TXO78" s="87"/>
      <c r="TXP78" s="87"/>
      <c r="TXQ78" s="87"/>
      <c r="TXR78" s="87"/>
      <c r="TXS78" s="87"/>
      <c r="TXT78" s="87"/>
      <c r="TXU78" s="87"/>
      <c r="TXV78" s="87"/>
      <c r="TXW78" s="87"/>
      <c r="TXX78" s="87"/>
      <c r="TXY78" s="87"/>
      <c r="TXZ78" s="87"/>
      <c r="TYA78" s="87"/>
      <c r="TYB78" s="87"/>
      <c r="TYC78" s="87"/>
      <c r="TYD78" s="87"/>
      <c r="TYE78" s="87"/>
      <c r="TYF78" s="87"/>
      <c r="TYG78" s="87"/>
      <c r="TYH78" s="87"/>
      <c r="TYI78" s="87"/>
      <c r="TYJ78" s="87"/>
      <c r="TYK78" s="87"/>
      <c r="TYL78" s="87"/>
      <c r="TYM78" s="87"/>
      <c r="TYN78" s="87"/>
      <c r="TYO78" s="87"/>
      <c r="TYP78" s="87"/>
      <c r="TYQ78" s="87"/>
      <c r="TYR78" s="87"/>
      <c r="TYS78" s="87"/>
      <c r="TYT78" s="87"/>
      <c r="TYU78" s="87"/>
      <c r="TYV78" s="87"/>
      <c r="TYW78" s="87"/>
      <c r="TYX78" s="87"/>
      <c r="TYY78" s="87"/>
      <c r="TYZ78" s="87"/>
      <c r="TZA78" s="87"/>
      <c r="TZB78" s="87"/>
      <c r="TZC78" s="87"/>
      <c r="TZD78" s="87"/>
      <c r="TZE78" s="87"/>
      <c r="TZF78" s="87"/>
      <c r="TZG78" s="87"/>
      <c r="TZH78" s="87"/>
      <c r="TZI78" s="87"/>
      <c r="TZJ78" s="87"/>
      <c r="TZK78" s="87"/>
      <c r="TZL78" s="87"/>
      <c r="TZM78" s="87"/>
      <c r="TZN78" s="87"/>
      <c r="TZO78" s="87"/>
      <c r="TZP78" s="87"/>
      <c r="TZQ78" s="87"/>
      <c r="TZR78" s="87"/>
      <c r="TZS78" s="87"/>
      <c r="TZT78" s="87"/>
      <c r="TZU78" s="87"/>
      <c r="TZV78" s="87"/>
      <c r="TZW78" s="87"/>
      <c r="TZX78" s="87"/>
      <c r="TZY78" s="87"/>
      <c r="TZZ78" s="87"/>
      <c r="UAA78" s="87"/>
      <c r="UAB78" s="87"/>
      <c r="UAC78" s="87"/>
      <c r="UAD78" s="87"/>
      <c r="UAE78" s="87"/>
      <c r="UAF78" s="87"/>
      <c r="UAG78" s="87"/>
      <c r="UAH78" s="87"/>
      <c r="UAI78" s="87"/>
      <c r="UAJ78" s="87"/>
      <c r="UAK78" s="87"/>
      <c r="UAL78" s="87"/>
      <c r="UAM78" s="87"/>
      <c r="UAN78" s="87"/>
      <c r="UAO78" s="87"/>
      <c r="UAP78" s="87"/>
      <c r="UAQ78" s="87"/>
      <c r="UAR78" s="87"/>
      <c r="UAS78" s="87"/>
      <c r="UAT78" s="87"/>
      <c r="UAU78" s="87"/>
      <c r="UAV78" s="87"/>
      <c r="UAW78" s="87"/>
      <c r="UAX78" s="87"/>
      <c r="UAY78" s="87"/>
      <c r="UAZ78" s="87"/>
      <c r="UBA78" s="87"/>
      <c r="UBB78" s="87"/>
      <c r="UBC78" s="87"/>
      <c r="UBD78" s="87"/>
      <c r="UBE78" s="87"/>
      <c r="UBF78" s="87"/>
      <c r="UBG78" s="87"/>
      <c r="UBH78" s="87"/>
      <c r="UBI78" s="87"/>
      <c r="UBJ78" s="87"/>
      <c r="UBK78" s="87"/>
      <c r="UBL78" s="87"/>
      <c r="UBM78" s="87"/>
      <c r="UBN78" s="87"/>
      <c r="UBO78" s="87"/>
      <c r="UBP78" s="87"/>
      <c r="UBQ78" s="87"/>
      <c r="UBR78" s="87"/>
      <c r="UBS78" s="87"/>
      <c r="UBT78" s="87"/>
      <c r="UBU78" s="87"/>
      <c r="UBV78" s="87"/>
      <c r="UBW78" s="87"/>
      <c r="UBX78" s="87"/>
      <c r="UBY78" s="87"/>
      <c r="UBZ78" s="87"/>
      <c r="UCA78" s="87"/>
      <c r="UCB78" s="87"/>
      <c r="UCC78" s="87"/>
      <c r="UCD78" s="87"/>
      <c r="UCE78" s="87"/>
      <c r="UCF78" s="87"/>
      <c r="UCG78" s="87"/>
      <c r="UCH78" s="87"/>
      <c r="UCI78" s="87"/>
      <c r="UCJ78" s="87"/>
      <c r="UCK78" s="87"/>
      <c r="UCL78" s="87"/>
      <c r="UCM78" s="87"/>
      <c r="UCN78" s="87"/>
      <c r="UCO78" s="87"/>
      <c r="UCP78" s="87"/>
      <c r="UCQ78" s="87"/>
      <c r="UCR78" s="87"/>
      <c r="UCS78" s="87"/>
      <c r="UCT78" s="87"/>
      <c r="UCU78" s="87"/>
      <c r="UCV78" s="87"/>
      <c r="UCW78" s="87"/>
      <c r="UCX78" s="87"/>
      <c r="UCY78" s="87"/>
      <c r="UCZ78" s="87"/>
      <c r="UDA78" s="87"/>
      <c r="UDB78" s="87"/>
      <c r="UDC78" s="87"/>
      <c r="UDD78" s="87"/>
      <c r="UDE78" s="87"/>
      <c r="UDF78" s="87"/>
      <c r="UDG78" s="87"/>
      <c r="UDH78" s="87"/>
      <c r="UDI78" s="87"/>
      <c r="UDJ78" s="87"/>
      <c r="UDK78" s="87"/>
      <c r="UDL78" s="87"/>
      <c r="UDM78" s="87"/>
      <c r="UDN78" s="87"/>
      <c r="UDO78" s="87"/>
      <c r="UDP78" s="87"/>
      <c r="UDQ78" s="87"/>
      <c r="UDR78" s="87"/>
      <c r="UDS78" s="87"/>
      <c r="UDT78" s="87"/>
      <c r="UDU78" s="87"/>
      <c r="UDV78" s="87"/>
      <c r="UDW78" s="87"/>
      <c r="UDX78" s="87"/>
      <c r="UDY78" s="87"/>
      <c r="UDZ78" s="87"/>
      <c r="UEA78" s="87"/>
      <c r="UEB78" s="87"/>
      <c r="UEC78" s="87"/>
      <c r="UED78" s="87"/>
      <c r="UEE78" s="87"/>
      <c r="UEF78" s="87"/>
      <c r="UEG78" s="87"/>
      <c r="UEH78" s="87"/>
      <c r="UEI78" s="87"/>
      <c r="UEJ78" s="87"/>
      <c r="UEK78" s="87"/>
      <c r="UEL78" s="87"/>
      <c r="UEM78" s="87"/>
      <c r="UEN78" s="87"/>
      <c r="UEO78" s="87"/>
      <c r="UEP78" s="87"/>
      <c r="UEQ78" s="87"/>
      <c r="UER78" s="87"/>
      <c r="UES78" s="87"/>
      <c r="UET78" s="87"/>
      <c r="UEU78" s="87"/>
      <c r="UEV78" s="87"/>
      <c r="UEW78" s="87"/>
      <c r="UEX78" s="87"/>
      <c r="UEY78" s="87"/>
      <c r="UEZ78" s="87"/>
      <c r="UFA78" s="87"/>
      <c r="UFB78" s="87"/>
      <c r="UFC78" s="87"/>
      <c r="UFD78" s="87"/>
      <c r="UFE78" s="87"/>
      <c r="UFF78" s="87"/>
      <c r="UFG78" s="87"/>
      <c r="UFH78" s="87"/>
      <c r="UFI78" s="87"/>
      <c r="UFJ78" s="87"/>
      <c r="UFK78" s="87"/>
      <c r="UFL78" s="87"/>
      <c r="UFM78" s="87"/>
      <c r="UFN78" s="87"/>
      <c r="UFO78" s="87"/>
      <c r="UFP78" s="87"/>
      <c r="UFQ78" s="87"/>
      <c r="UFR78" s="87"/>
      <c r="UFS78" s="87"/>
      <c r="UFT78" s="87"/>
      <c r="UFU78" s="87"/>
      <c r="UFV78" s="87"/>
      <c r="UFW78" s="87"/>
      <c r="UFX78" s="87"/>
      <c r="UFY78" s="87"/>
      <c r="UFZ78" s="87"/>
      <c r="UGA78" s="87"/>
      <c r="UGB78" s="87"/>
      <c r="UGC78" s="87"/>
      <c r="UGD78" s="87"/>
      <c r="UGE78" s="87"/>
      <c r="UGF78" s="87"/>
      <c r="UGG78" s="87"/>
      <c r="UGH78" s="87"/>
      <c r="UGI78" s="87"/>
      <c r="UGJ78" s="87"/>
      <c r="UGK78" s="87"/>
      <c r="UGL78" s="87"/>
      <c r="UGM78" s="87"/>
      <c r="UGN78" s="87"/>
      <c r="UGO78" s="87"/>
      <c r="UGP78" s="87"/>
      <c r="UGQ78" s="87"/>
      <c r="UGR78" s="87"/>
      <c r="UGS78" s="87"/>
      <c r="UGT78" s="87"/>
      <c r="UGU78" s="87"/>
      <c r="UGV78" s="87"/>
      <c r="UGW78" s="87"/>
      <c r="UGX78" s="87"/>
      <c r="UGY78" s="87"/>
      <c r="UGZ78" s="87"/>
      <c r="UHA78" s="87"/>
      <c r="UHB78" s="87"/>
      <c r="UHC78" s="87"/>
      <c r="UHD78" s="87"/>
      <c r="UHE78" s="87"/>
      <c r="UHF78" s="87"/>
      <c r="UHG78" s="87"/>
      <c r="UHH78" s="87"/>
      <c r="UHI78" s="87"/>
      <c r="UHJ78" s="87"/>
      <c r="UHK78" s="87"/>
      <c r="UHL78" s="87"/>
      <c r="UHM78" s="87"/>
      <c r="UHN78" s="87"/>
      <c r="UHO78" s="87"/>
      <c r="UHP78" s="87"/>
      <c r="UHQ78" s="87"/>
      <c r="UHR78" s="87"/>
      <c r="UHS78" s="87"/>
      <c r="UHT78" s="87"/>
      <c r="UHU78" s="87"/>
      <c r="UHV78" s="87"/>
      <c r="UHW78" s="87"/>
      <c r="UHX78" s="87"/>
      <c r="UHY78" s="87"/>
      <c r="UHZ78" s="87"/>
      <c r="UIA78" s="87"/>
      <c r="UIB78" s="87"/>
      <c r="UIC78" s="87"/>
      <c r="UID78" s="87"/>
      <c r="UIE78" s="87"/>
      <c r="UIF78" s="87"/>
      <c r="UIG78" s="87"/>
      <c r="UIH78" s="87"/>
      <c r="UII78" s="87"/>
      <c r="UIJ78" s="87"/>
      <c r="UIK78" s="87"/>
      <c r="UIL78" s="87"/>
      <c r="UIM78" s="87"/>
      <c r="UIN78" s="87"/>
      <c r="UIO78" s="87"/>
      <c r="UIP78" s="87"/>
      <c r="UIQ78" s="87"/>
      <c r="UIR78" s="87"/>
      <c r="UIS78" s="87"/>
      <c r="UIT78" s="87"/>
      <c r="UIU78" s="87"/>
      <c r="UIV78" s="87"/>
      <c r="UIW78" s="87"/>
      <c r="UIX78" s="87"/>
      <c r="UIY78" s="87"/>
      <c r="UIZ78" s="87"/>
      <c r="UJA78" s="87"/>
      <c r="UJB78" s="87"/>
      <c r="UJC78" s="87"/>
      <c r="UJD78" s="87"/>
      <c r="UJE78" s="87"/>
      <c r="UJF78" s="87"/>
      <c r="UJG78" s="87"/>
      <c r="UJH78" s="87"/>
      <c r="UJI78" s="87"/>
      <c r="UJJ78" s="87"/>
      <c r="UJK78" s="87"/>
      <c r="UJL78" s="87"/>
      <c r="UJM78" s="87"/>
      <c r="UJN78" s="87"/>
      <c r="UJO78" s="87"/>
      <c r="UJP78" s="87"/>
      <c r="UJQ78" s="87"/>
      <c r="UJR78" s="87"/>
      <c r="UJS78" s="87"/>
      <c r="UJT78" s="87"/>
      <c r="UJU78" s="87"/>
      <c r="UJV78" s="87"/>
      <c r="UJW78" s="87"/>
      <c r="UJX78" s="87"/>
      <c r="UJY78" s="87"/>
      <c r="UJZ78" s="87"/>
      <c r="UKA78" s="87"/>
      <c r="UKB78" s="87"/>
      <c r="UKC78" s="87"/>
      <c r="UKD78" s="87"/>
      <c r="UKE78" s="87"/>
      <c r="UKF78" s="87"/>
      <c r="UKG78" s="87"/>
      <c r="UKH78" s="87"/>
      <c r="UKI78" s="87"/>
      <c r="UKJ78" s="87"/>
      <c r="UKK78" s="87"/>
      <c r="UKL78" s="87"/>
      <c r="UKM78" s="87"/>
      <c r="UKN78" s="87"/>
      <c r="UKO78" s="87"/>
      <c r="UKP78" s="87"/>
      <c r="UKQ78" s="87"/>
      <c r="UKR78" s="87"/>
      <c r="UKS78" s="87"/>
      <c r="UKT78" s="87"/>
      <c r="UKU78" s="87"/>
      <c r="UKV78" s="87"/>
      <c r="UKW78" s="87"/>
      <c r="UKX78" s="87"/>
      <c r="UKY78" s="87"/>
      <c r="UKZ78" s="87"/>
      <c r="ULA78" s="87"/>
      <c r="ULB78" s="87"/>
      <c r="ULC78" s="87"/>
      <c r="ULD78" s="87"/>
      <c r="ULE78" s="87"/>
      <c r="ULF78" s="87"/>
      <c r="ULG78" s="87"/>
      <c r="ULH78" s="87"/>
      <c r="ULI78" s="87"/>
      <c r="ULJ78" s="87"/>
      <c r="ULK78" s="87"/>
      <c r="ULL78" s="87"/>
      <c r="ULM78" s="87"/>
      <c r="ULN78" s="87"/>
      <c r="ULO78" s="87"/>
      <c r="ULP78" s="87"/>
      <c r="ULQ78" s="87"/>
      <c r="ULR78" s="87"/>
      <c r="ULS78" s="87"/>
      <c r="ULT78" s="87"/>
      <c r="ULU78" s="87"/>
      <c r="ULV78" s="87"/>
      <c r="ULW78" s="87"/>
      <c r="ULX78" s="87"/>
      <c r="ULY78" s="87"/>
      <c r="ULZ78" s="87"/>
      <c r="UMA78" s="87"/>
      <c r="UMB78" s="87"/>
      <c r="UMC78" s="87"/>
      <c r="UMD78" s="87"/>
      <c r="UME78" s="87"/>
      <c r="UMF78" s="87"/>
      <c r="UMG78" s="87"/>
      <c r="UMH78" s="87"/>
      <c r="UMI78" s="87"/>
      <c r="UMJ78" s="87"/>
      <c r="UMK78" s="87"/>
      <c r="UML78" s="87"/>
      <c r="UMM78" s="87"/>
      <c r="UMN78" s="87"/>
      <c r="UMO78" s="87"/>
      <c r="UMP78" s="87"/>
      <c r="UMQ78" s="87"/>
      <c r="UMR78" s="87"/>
      <c r="UMS78" s="87"/>
      <c r="UMT78" s="87"/>
      <c r="UMU78" s="87"/>
      <c r="UMV78" s="87"/>
      <c r="UMW78" s="87"/>
      <c r="UMX78" s="87"/>
      <c r="UMY78" s="87"/>
      <c r="UMZ78" s="87"/>
      <c r="UNA78" s="87"/>
      <c r="UNB78" s="87"/>
      <c r="UNC78" s="87"/>
      <c r="UND78" s="87"/>
      <c r="UNE78" s="87"/>
      <c r="UNF78" s="87"/>
      <c r="UNG78" s="87"/>
      <c r="UNH78" s="87"/>
      <c r="UNI78" s="87"/>
      <c r="UNJ78" s="87"/>
      <c r="UNK78" s="87"/>
      <c r="UNL78" s="87"/>
      <c r="UNM78" s="87"/>
      <c r="UNN78" s="87"/>
      <c r="UNO78" s="87"/>
      <c r="UNP78" s="87"/>
      <c r="UNQ78" s="87"/>
      <c r="UNR78" s="87"/>
      <c r="UNS78" s="87"/>
      <c r="UNT78" s="87"/>
      <c r="UNU78" s="87"/>
      <c r="UNV78" s="87"/>
      <c r="UNW78" s="87"/>
      <c r="UNX78" s="87"/>
      <c r="UNY78" s="87"/>
      <c r="UNZ78" s="87"/>
      <c r="UOA78" s="87"/>
      <c r="UOB78" s="87"/>
      <c r="UOC78" s="87"/>
      <c r="UOD78" s="87"/>
      <c r="UOE78" s="87"/>
      <c r="UOF78" s="87"/>
      <c r="UOG78" s="87"/>
      <c r="UOH78" s="87"/>
      <c r="UOI78" s="87"/>
      <c r="UOJ78" s="87"/>
      <c r="UOK78" s="87"/>
      <c r="UOL78" s="87"/>
      <c r="UOM78" s="87"/>
      <c r="UON78" s="87"/>
      <c r="UOO78" s="87"/>
      <c r="UOP78" s="87"/>
      <c r="UOQ78" s="87"/>
      <c r="UOR78" s="87"/>
      <c r="UOS78" s="87"/>
      <c r="UOT78" s="87"/>
      <c r="UOU78" s="87"/>
      <c r="UOV78" s="87"/>
      <c r="UOW78" s="87"/>
      <c r="UOX78" s="87"/>
      <c r="UOY78" s="87"/>
      <c r="UOZ78" s="87"/>
      <c r="UPA78" s="87"/>
      <c r="UPB78" s="87"/>
      <c r="UPC78" s="87"/>
      <c r="UPD78" s="87"/>
      <c r="UPE78" s="87"/>
      <c r="UPF78" s="87"/>
      <c r="UPG78" s="87"/>
      <c r="UPH78" s="87"/>
      <c r="UPI78" s="87"/>
      <c r="UPJ78" s="87"/>
      <c r="UPK78" s="87"/>
      <c r="UPL78" s="87"/>
      <c r="UPM78" s="87"/>
      <c r="UPN78" s="87"/>
      <c r="UPO78" s="87"/>
      <c r="UPP78" s="87"/>
      <c r="UPQ78" s="87"/>
      <c r="UPR78" s="87"/>
      <c r="UPS78" s="87"/>
      <c r="UPT78" s="87"/>
      <c r="UPU78" s="87"/>
      <c r="UPV78" s="87"/>
      <c r="UPW78" s="87"/>
      <c r="UPX78" s="87"/>
      <c r="UPY78" s="87"/>
      <c r="UPZ78" s="87"/>
      <c r="UQA78" s="87"/>
      <c r="UQB78" s="87"/>
      <c r="UQC78" s="87"/>
      <c r="UQD78" s="87"/>
      <c r="UQE78" s="87"/>
      <c r="UQF78" s="87"/>
      <c r="UQG78" s="87"/>
      <c r="UQH78" s="87"/>
      <c r="UQI78" s="87"/>
      <c r="UQJ78" s="87"/>
      <c r="UQK78" s="87"/>
      <c r="UQL78" s="87"/>
      <c r="UQM78" s="87"/>
      <c r="UQN78" s="87"/>
      <c r="UQO78" s="87"/>
      <c r="UQP78" s="87"/>
      <c r="UQQ78" s="87"/>
      <c r="UQR78" s="87"/>
      <c r="UQS78" s="87"/>
      <c r="UQT78" s="87"/>
      <c r="UQU78" s="87"/>
      <c r="UQV78" s="87"/>
      <c r="UQW78" s="87"/>
      <c r="UQX78" s="87"/>
      <c r="UQY78" s="87"/>
      <c r="UQZ78" s="87"/>
      <c r="URA78" s="87"/>
      <c r="URB78" s="87"/>
      <c r="URC78" s="87"/>
      <c r="URD78" s="87"/>
      <c r="URE78" s="87"/>
      <c r="URF78" s="87"/>
      <c r="URG78" s="87"/>
      <c r="URH78" s="87"/>
      <c r="URI78" s="87"/>
      <c r="URJ78" s="87"/>
      <c r="URK78" s="87"/>
      <c r="URL78" s="87"/>
      <c r="URM78" s="87"/>
      <c r="URN78" s="87"/>
      <c r="URO78" s="87"/>
      <c r="URP78" s="87"/>
      <c r="URQ78" s="87"/>
      <c r="URR78" s="87"/>
      <c r="URS78" s="87"/>
      <c r="URT78" s="87"/>
      <c r="URU78" s="87"/>
      <c r="URV78" s="87"/>
      <c r="URW78" s="87"/>
      <c r="URX78" s="87"/>
      <c r="URY78" s="87"/>
      <c r="URZ78" s="87"/>
      <c r="USA78" s="87"/>
      <c r="USB78" s="87"/>
      <c r="USC78" s="87"/>
      <c r="USD78" s="87"/>
      <c r="USE78" s="87"/>
      <c r="USF78" s="87"/>
      <c r="USG78" s="87"/>
      <c r="USH78" s="87"/>
      <c r="USI78" s="87"/>
      <c r="USJ78" s="87"/>
      <c r="USK78" s="87"/>
      <c r="USL78" s="87"/>
      <c r="USM78" s="87"/>
      <c r="USN78" s="87"/>
      <c r="USO78" s="87"/>
      <c r="USP78" s="87"/>
      <c r="USQ78" s="87"/>
      <c r="USR78" s="87"/>
      <c r="USS78" s="87"/>
      <c r="UST78" s="87"/>
      <c r="USU78" s="87"/>
      <c r="USV78" s="87"/>
      <c r="USW78" s="87"/>
      <c r="USX78" s="87"/>
      <c r="USY78" s="87"/>
      <c r="USZ78" s="87"/>
      <c r="UTA78" s="87"/>
      <c r="UTB78" s="87"/>
      <c r="UTC78" s="87"/>
      <c r="UTD78" s="87"/>
      <c r="UTE78" s="87"/>
      <c r="UTF78" s="87"/>
      <c r="UTG78" s="87"/>
      <c r="UTH78" s="87"/>
      <c r="UTI78" s="87"/>
      <c r="UTJ78" s="87"/>
      <c r="UTK78" s="87"/>
      <c r="UTL78" s="87"/>
      <c r="UTM78" s="87"/>
      <c r="UTN78" s="87"/>
      <c r="UTO78" s="87"/>
      <c r="UTP78" s="87"/>
      <c r="UTQ78" s="87"/>
      <c r="UTR78" s="87"/>
      <c r="UTS78" s="87"/>
      <c r="UTT78" s="87"/>
      <c r="UTU78" s="87"/>
      <c r="UTV78" s="87"/>
      <c r="UTW78" s="87"/>
      <c r="UTX78" s="87"/>
      <c r="UTY78" s="87"/>
      <c r="UTZ78" s="87"/>
      <c r="UUA78" s="87"/>
      <c r="UUB78" s="87"/>
      <c r="UUC78" s="87"/>
      <c r="UUD78" s="87"/>
      <c r="UUE78" s="87"/>
      <c r="UUF78" s="87"/>
      <c r="UUG78" s="87"/>
      <c r="UUH78" s="87"/>
      <c r="UUI78" s="87"/>
      <c r="UUJ78" s="87"/>
      <c r="UUK78" s="87"/>
      <c r="UUL78" s="87"/>
      <c r="UUM78" s="87"/>
      <c r="UUN78" s="87"/>
      <c r="UUO78" s="87"/>
      <c r="UUP78" s="87"/>
      <c r="UUQ78" s="87"/>
      <c r="UUR78" s="87"/>
      <c r="UUS78" s="87"/>
      <c r="UUT78" s="87"/>
      <c r="UUU78" s="87"/>
      <c r="UUV78" s="87"/>
      <c r="UUW78" s="87"/>
      <c r="UUX78" s="87"/>
      <c r="UUY78" s="87"/>
      <c r="UUZ78" s="87"/>
      <c r="UVA78" s="87"/>
      <c r="UVB78" s="87"/>
      <c r="UVC78" s="87"/>
      <c r="UVD78" s="87"/>
      <c r="UVE78" s="87"/>
      <c r="UVF78" s="87"/>
      <c r="UVG78" s="87"/>
      <c r="UVH78" s="87"/>
      <c r="UVI78" s="87"/>
      <c r="UVJ78" s="87"/>
      <c r="UVK78" s="87"/>
      <c r="UVL78" s="87"/>
      <c r="UVM78" s="87"/>
      <c r="UVN78" s="87"/>
      <c r="UVO78" s="87"/>
      <c r="UVP78" s="87"/>
      <c r="UVQ78" s="87"/>
      <c r="UVR78" s="87"/>
      <c r="UVS78" s="87"/>
      <c r="UVT78" s="87"/>
      <c r="UVU78" s="87"/>
      <c r="UVV78" s="87"/>
      <c r="UVW78" s="87"/>
      <c r="UVX78" s="87"/>
      <c r="UVY78" s="87"/>
      <c r="UVZ78" s="87"/>
      <c r="UWA78" s="87"/>
      <c r="UWB78" s="87"/>
      <c r="UWC78" s="87"/>
      <c r="UWD78" s="87"/>
      <c r="UWE78" s="87"/>
      <c r="UWF78" s="87"/>
      <c r="UWG78" s="87"/>
      <c r="UWH78" s="87"/>
      <c r="UWI78" s="87"/>
      <c r="UWJ78" s="87"/>
      <c r="UWK78" s="87"/>
      <c r="UWL78" s="87"/>
      <c r="UWM78" s="87"/>
      <c r="UWN78" s="87"/>
      <c r="UWO78" s="87"/>
      <c r="UWP78" s="87"/>
      <c r="UWQ78" s="87"/>
      <c r="UWR78" s="87"/>
      <c r="UWS78" s="87"/>
      <c r="UWT78" s="87"/>
      <c r="UWU78" s="87"/>
      <c r="UWV78" s="87"/>
      <c r="UWW78" s="87"/>
      <c r="UWX78" s="87"/>
      <c r="UWY78" s="87"/>
      <c r="UWZ78" s="87"/>
      <c r="UXA78" s="87"/>
      <c r="UXB78" s="87"/>
      <c r="UXC78" s="87"/>
      <c r="UXD78" s="87"/>
      <c r="UXE78" s="87"/>
      <c r="UXF78" s="87"/>
      <c r="UXG78" s="87"/>
      <c r="UXH78" s="87"/>
      <c r="UXI78" s="87"/>
      <c r="UXJ78" s="87"/>
      <c r="UXK78" s="87"/>
      <c r="UXL78" s="87"/>
      <c r="UXM78" s="87"/>
      <c r="UXN78" s="87"/>
      <c r="UXO78" s="87"/>
      <c r="UXP78" s="87"/>
      <c r="UXQ78" s="87"/>
      <c r="UXR78" s="87"/>
      <c r="UXS78" s="87"/>
      <c r="UXT78" s="87"/>
      <c r="UXU78" s="87"/>
      <c r="UXV78" s="87"/>
      <c r="UXW78" s="87"/>
      <c r="UXX78" s="87"/>
      <c r="UXY78" s="87"/>
      <c r="UXZ78" s="87"/>
      <c r="UYA78" s="87"/>
      <c r="UYB78" s="87"/>
      <c r="UYC78" s="87"/>
      <c r="UYD78" s="87"/>
      <c r="UYE78" s="87"/>
      <c r="UYF78" s="87"/>
      <c r="UYG78" s="87"/>
      <c r="UYH78" s="87"/>
      <c r="UYI78" s="87"/>
      <c r="UYJ78" s="87"/>
      <c r="UYK78" s="87"/>
      <c r="UYL78" s="87"/>
      <c r="UYM78" s="87"/>
      <c r="UYN78" s="87"/>
      <c r="UYO78" s="87"/>
      <c r="UYP78" s="87"/>
      <c r="UYQ78" s="87"/>
      <c r="UYR78" s="87"/>
      <c r="UYS78" s="87"/>
      <c r="UYT78" s="87"/>
      <c r="UYU78" s="87"/>
      <c r="UYV78" s="87"/>
      <c r="UYW78" s="87"/>
      <c r="UYX78" s="87"/>
      <c r="UYY78" s="87"/>
      <c r="UYZ78" s="87"/>
      <c r="UZA78" s="87"/>
      <c r="UZB78" s="87"/>
      <c r="UZC78" s="87"/>
      <c r="UZD78" s="87"/>
      <c r="UZE78" s="87"/>
      <c r="UZF78" s="87"/>
      <c r="UZG78" s="87"/>
      <c r="UZH78" s="87"/>
      <c r="UZI78" s="87"/>
      <c r="UZJ78" s="87"/>
      <c r="UZK78" s="87"/>
      <c r="UZL78" s="87"/>
      <c r="UZM78" s="87"/>
      <c r="UZN78" s="87"/>
      <c r="UZO78" s="87"/>
      <c r="UZP78" s="87"/>
      <c r="UZQ78" s="87"/>
      <c r="UZR78" s="87"/>
      <c r="UZS78" s="87"/>
      <c r="UZT78" s="87"/>
      <c r="UZU78" s="87"/>
      <c r="UZV78" s="87"/>
      <c r="UZW78" s="87"/>
      <c r="UZX78" s="87"/>
      <c r="UZY78" s="87"/>
      <c r="UZZ78" s="87"/>
      <c r="VAA78" s="87"/>
      <c r="VAB78" s="87"/>
      <c r="VAC78" s="87"/>
      <c r="VAD78" s="87"/>
      <c r="VAE78" s="87"/>
      <c r="VAF78" s="87"/>
      <c r="VAG78" s="87"/>
      <c r="VAH78" s="87"/>
      <c r="VAI78" s="87"/>
      <c r="VAJ78" s="87"/>
      <c r="VAK78" s="87"/>
      <c r="VAL78" s="87"/>
      <c r="VAM78" s="87"/>
      <c r="VAN78" s="87"/>
      <c r="VAO78" s="87"/>
      <c r="VAP78" s="87"/>
      <c r="VAQ78" s="87"/>
      <c r="VAR78" s="87"/>
      <c r="VAS78" s="87"/>
      <c r="VAT78" s="87"/>
      <c r="VAU78" s="87"/>
      <c r="VAV78" s="87"/>
      <c r="VAW78" s="87"/>
      <c r="VAX78" s="87"/>
      <c r="VAY78" s="87"/>
      <c r="VAZ78" s="87"/>
      <c r="VBA78" s="87"/>
      <c r="VBB78" s="87"/>
      <c r="VBC78" s="87"/>
      <c r="VBD78" s="87"/>
      <c r="VBE78" s="87"/>
      <c r="VBF78" s="87"/>
      <c r="VBG78" s="87"/>
      <c r="VBH78" s="87"/>
      <c r="VBI78" s="87"/>
      <c r="VBJ78" s="87"/>
      <c r="VBK78" s="87"/>
      <c r="VBL78" s="87"/>
      <c r="VBM78" s="87"/>
      <c r="VBN78" s="87"/>
      <c r="VBO78" s="87"/>
      <c r="VBP78" s="87"/>
      <c r="VBQ78" s="87"/>
      <c r="VBR78" s="87"/>
      <c r="VBS78" s="87"/>
      <c r="VBT78" s="87"/>
      <c r="VBU78" s="87"/>
      <c r="VBV78" s="87"/>
      <c r="VBW78" s="87"/>
      <c r="VBX78" s="87"/>
      <c r="VBY78" s="87"/>
      <c r="VBZ78" s="87"/>
      <c r="VCA78" s="87"/>
      <c r="VCB78" s="87"/>
      <c r="VCC78" s="87"/>
      <c r="VCD78" s="87"/>
      <c r="VCE78" s="87"/>
      <c r="VCF78" s="87"/>
      <c r="VCG78" s="87"/>
      <c r="VCH78" s="87"/>
      <c r="VCI78" s="87"/>
      <c r="VCJ78" s="87"/>
      <c r="VCK78" s="87"/>
      <c r="VCL78" s="87"/>
      <c r="VCM78" s="87"/>
      <c r="VCN78" s="87"/>
      <c r="VCO78" s="87"/>
      <c r="VCP78" s="87"/>
      <c r="VCQ78" s="87"/>
      <c r="VCR78" s="87"/>
      <c r="VCS78" s="87"/>
      <c r="VCT78" s="87"/>
      <c r="VCU78" s="87"/>
      <c r="VCV78" s="87"/>
      <c r="VCW78" s="87"/>
      <c r="VCX78" s="87"/>
      <c r="VCY78" s="87"/>
      <c r="VCZ78" s="87"/>
      <c r="VDA78" s="87"/>
      <c r="VDB78" s="87"/>
      <c r="VDC78" s="87"/>
      <c r="VDD78" s="87"/>
      <c r="VDE78" s="87"/>
      <c r="VDF78" s="87"/>
      <c r="VDG78" s="87"/>
      <c r="VDH78" s="87"/>
      <c r="VDI78" s="87"/>
      <c r="VDJ78" s="87"/>
      <c r="VDK78" s="87"/>
      <c r="VDL78" s="87"/>
      <c r="VDM78" s="87"/>
      <c r="VDN78" s="87"/>
      <c r="VDO78" s="87"/>
      <c r="VDP78" s="87"/>
      <c r="VDQ78" s="87"/>
      <c r="VDR78" s="87"/>
      <c r="VDS78" s="87"/>
      <c r="VDT78" s="87"/>
      <c r="VDU78" s="87"/>
      <c r="VDV78" s="87"/>
      <c r="VDW78" s="87"/>
      <c r="VDX78" s="87"/>
      <c r="VDY78" s="87"/>
      <c r="VDZ78" s="87"/>
      <c r="VEA78" s="87"/>
      <c r="VEB78" s="87"/>
      <c r="VEC78" s="87"/>
      <c r="VED78" s="87"/>
      <c r="VEE78" s="87"/>
      <c r="VEF78" s="87"/>
      <c r="VEG78" s="87"/>
      <c r="VEH78" s="87"/>
      <c r="VEI78" s="87"/>
      <c r="VEJ78" s="87"/>
      <c r="VEK78" s="87"/>
      <c r="VEL78" s="87"/>
      <c r="VEM78" s="87"/>
      <c r="VEN78" s="87"/>
      <c r="VEO78" s="87"/>
      <c r="VEP78" s="87"/>
      <c r="VEQ78" s="87"/>
      <c r="VER78" s="87"/>
      <c r="VES78" s="87"/>
      <c r="VET78" s="87"/>
      <c r="VEU78" s="87"/>
      <c r="VEV78" s="87"/>
      <c r="VEW78" s="87"/>
      <c r="VEX78" s="87"/>
      <c r="VEY78" s="87"/>
      <c r="VEZ78" s="87"/>
      <c r="VFA78" s="87"/>
      <c r="VFB78" s="87"/>
      <c r="VFC78" s="87"/>
      <c r="VFD78" s="87"/>
      <c r="VFE78" s="87"/>
      <c r="VFF78" s="87"/>
      <c r="VFG78" s="87"/>
      <c r="VFH78" s="87"/>
      <c r="VFI78" s="87"/>
      <c r="VFJ78" s="87"/>
      <c r="VFK78" s="87"/>
      <c r="VFL78" s="87"/>
      <c r="VFM78" s="87"/>
      <c r="VFN78" s="87"/>
      <c r="VFO78" s="87"/>
      <c r="VFP78" s="87"/>
      <c r="VFQ78" s="87"/>
      <c r="VFR78" s="87"/>
      <c r="VFS78" s="87"/>
      <c r="VFT78" s="87"/>
      <c r="VFU78" s="87"/>
      <c r="VFV78" s="87"/>
      <c r="VFW78" s="87"/>
      <c r="VFX78" s="87"/>
      <c r="VFY78" s="87"/>
      <c r="VFZ78" s="87"/>
      <c r="VGA78" s="87"/>
      <c r="VGB78" s="87"/>
      <c r="VGC78" s="87"/>
      <c r="VGD78" s="87"/>
      <c r="VGE78" s="87"/>
      <c r="VGF78" s="87"/>
      <c r="VGG78" s="87"/>
      <c r="VGH78" s="87"/>
      <c r="VGI78" s="87"/>
      <c r="VGJ78" s="87"/>
      <c r="VGK78" s="87"/>
      <c r="VGL78" s="87"/>
      <c r="VGM78" s="87"/>
      <c r="VGN78" s="87"/>
      <c r="VGO78" s="87"/>
      <c r="VGP78" s="87"/>
      <c r="VGQ78" s="87"/>
      <c r="VGR78" s="87"/>
      <c r="VGS78" s="87"/>
      <c r="VGT78" s="87"/>
      <c r="VGU78" s="87"/>
      <c r="VGV78" s="87"/>
      <c r="VGW78" s="87"/>
      <c r="VGX78" s="87"/>
      <c r="VGY78" s="87"/>
      <c r="VGZ78" s="87"/>
      <c r="VHA78" s="87"/>
      <c r="VHB78" s="87"/>
      <c r="VHC78" s="87"/>
      <c r="VHD78" s="87"/>
      <c r="VHE78" s="87"/>
      <c r="VHF78" s="87"/>
      <c r="VHG78" s="87"/>
      <c r="VHH78" s="87"/>
      <c r="VHI78" s="87"/>
      <c r="VHJ78" s="87"/>
      <c r="VHK78" s="87"/>
      <c r="VHL78" s="87"/>
      <c r="VHM78" s="87"/>
      <c r="VHN78" s="87"/>
      <c r="VHO78" s="87"/>
      <c r="VHP78" s="87"/>
      <c r="VHQ78" s="87"/>
      <c r="VHR78" s="87"/>
      <c r="VHS78" s="87"/>
      <c r="VHT78" s="87"/>
      <c r="VHU78" s="87"/>
      <c r="VHV78" s="87"/>
      <c r="VHW78" s="87"/>
      <c r="VHX78" s="87"/>
      <c r="VHY78" s="87"/>
      <c r="VHZ78" s="87"/>
      <c r="VIA78" s="87"/>
      <c r="VIB78" s="87"/>
      <c r="VIC78" s="87"/>
      <c r="VID78" s="87"/>
      <c r="VIE78" s="87"/>
      <c r="VIF78" s="87"/>
      <c r="VIG78" s="87"/>
      <c r="VIH78" s="87"/>
      <c r="VII78" s="87"/>
      <c r="VIJ78" s="87"/>
      <c r="VIK78" s="87"/>
      <c r="VIL78" s="87"/>
      <c r="VIM78" s="87"/>
      <c r="VIN78" s="87"/>
      <c r="VIO78" s="87"/>
      <c r="VIP78" s="87"/>
      <c r="VIQ78" s="87"/>
      <c r="VIR78" s="87"/>
      <c r="VIS78" s="87"/>
      <c r="VIT78" s="87"/>
      <c r="VIU78" s="87"/>
      <c r="VIV78" s="87"/>
      <c r="VIW78" s="87"/>
      <c r="VIX78" s="87"/>
      <c r="VIY78" s="87"/>
      <c r="VIZ78" s="87"/>
      <c r="VJA78" s="87"/>
      <c r="VJB78" s="87"/>
      <c r="VJC78" s="87"/>
      <c r="VJD78" s="87"/>
      <c r="VJE78" s="87"/>
      <c r="VJF78" s="87"/>
      <c r="VJG78" s="87"/>
      <c r="VJH78" s="87"/>
      <c r="VJI78" s="87"/>
      <c r="VJJ78" s="87"/>
      <c r="VJK78" s="87"/>
      <c r="VJL78" s="87"/>
      <c r="VJM78" s="87"/>
      <c r="VJN78" s="87"/>
      <c r="VJO78" s="87"/>
      <c r="VJP78" s="87"/>
      <c r="VJQ78" s="87"/>
      <c r="VJR78" s="87"/>
      <c r="VJS78" s="87"/>
      <c r="VJT78" s="87"/>
      <c r="VJU78" s="87"/>
      <c r="VJV78" s="87"/>
      <c r="VJW78" s="87"/>
      <c r="VJX78" s="87"/>
      <c r="VJY78" s="87"/>
      <c r="VJZ78" s="87"/>
      <c r="VKA78" s="87"/>
      <c r="VKB78" s="87"/>
      <c r="VKC78" s="87"/>
      <c r="VKD78" s="87"/>
      <c r="VKE78" s="87"/>
      <c r="VKF78" s="87"/>
      <c r="VKG78" s="87"/>
      <c r="VKH78" s="87"/>
      <c r="VKI78" s="87"/>
      <c r="VKJ78" s="87"/>
      <c r="VKK78" s="87"/>
      <c r="VKL78" s="87"/>
      <c r="VKM78" s="87"/>
      <c r="VKN78" s="87"/>
      <c r="VKO78" s="87"/>
      <c r="VKP78" s="87"/>
      <c r="VKQ78" s="87"/>
      <c r="VKR78" s="87"/>
      <c r="VKS78" s="87"/>
      <c r="VKT78" s="87"/>
      <c r="VKU78" s="87"/>
      <c r="VKV78" s="87"/>
      <c r="VKW78" s="87"/>
      <c r="VKX78" s="87"/>
      <c r="VKY78" s="87"/>
      <c r="VKZ78" s="87"/>
      <c r="VLA78" s="87"/>
      <c r="VLB78" s="87"/>
      <c r="VLC78" s="87"/>
      <c r="VLD78" s="87"/>
      <c r="VLE78" s="87"/>
      <c r="VLF78" s="87"/>
      <c r="VLG78" s="87"/>
      <c r="VLH78" s="87"/>
      <c r="VLI78" s="87"/>
      <c r="VLJ78" s="87"/>
      <c r="VLK78" s="87"/>
      <c r="VLL78" s="87"/>
      <c r="VLM78" s="87"/>
      <c r="VLN78" s="87"/>
      <c r="VLO78" s="87"/>
      <c r="VLP78" s="87"/>
      <c r="VLQ78" s="87"/>
      <c r="VLR78" s="87"/>
      <c r="VLS78" s="87"/>
      <c r="VLT78" s="87"/>
      <c r="VLU78" s="87"/>
      <c r="VLV78" s="87"/>
      <c r="VLW78" s="87"/>
      <c r="VLX78" s="87"/>
      <c r="VLY78" s="87"/>
      <c r="VLZ78" s="87"/>
      <c r="VMA78" s="87"/>
      <c r="VMB78" s="87"/>
      <c r="VMC78" s="87"/>
      <c r="VMD78" s="87"/>
      <c r="VME78" s="87"/>
      <c r="VMF78" s="87"/>
      <c r="VMG78" s="87"/>
      <c r="VMH78" s="87"/>
      <c r="VMI78" s="87"/>
      <c r="VMJ78" s="87"/>
      <c r="VMK78" s="87"/>
      <c r="VML78" s="87"/>
      <c r="VMM78" s="87"/>
      <c r="VMN78" s="87"/>
      <c r="VMO78" s="87"/>
      <c r="VMP78" s="87"/>
      <c r="VMQ78" s="87"/>
      <c r="VMR78" s="87"/>
      <c r="VMS78" s="87"/>
      <c r="VMT78" s="87"/>
      <c r="VMU78" s="87"/>
      <c r="VMV78" s="87"/>
      <c r="VMW78" s="87"/>
      <c r="VMX78" s="87"/>
      <c r="VMY78" s="87"/>
      <c r="VMZ78" s="87"/>
      <c r="VNA78" s="87"/>
      <c r="VNB78" s="87"/>
      <c r="VNC78" s="87"/>
      <c r="VND78" s="87"/>
      <c r="VNE78" s="87"/>
      <c r="VNF78" s="87"/>
      <c r="VNG78" s="87"/>
      <c r="VNH78" s="87"/>
      <c r="VNI78" s="87"/>
      <c r="VNJ78" s="87"/>
      <c r="VNK78" s="87"/>
      <c r="VNL78" s="87"/>
      <c r="VNM78" s="87"/>
      <c r="VNN78" s="87"/>
      <c r="VNO78" s="87"/>
      <c r="VNP78" s="87"/>
      <c r="VNQ78" s="87"/>
      <c r="VNR78" s="87"/>
      <c r="VNS78" s="87"/>
      <c r="VNT78" s="87"/>
      <c r="VNU78" s="87"/>
      <c r="VNV78" s="87"/>
      <c r="VNW78" s="87"/>
      <c r="VNX78" s="87"/>
      <c r="VNY78" s="87"/>
      <c r="VNZ78" s="87"/>
      <c r="VOA78" s="87"/>
      <c r="VOB78" s="87"/>
      <c r="VOC78" s="87"/>
      <c r="VOD78" s="87"/>
      <c r="VOE78" s="87"/>
      <c r="VOF78" s="87"/>
      <c r="VOG78" s="87"/>
      <c r="VOH78" s="87"/>
      <c r="VOI78" s="87"/>
      <c r="VOJ78" s="87"/>
      <c r="VOK78" s="87"/>
      <c r="VOL78" s="87"/>
      <c r="VOM78" s="87"/>
      <c r="VON78" s="87"/>
      <c r="VOO78" s="87"/>
      <c r="VOP78" s="87"/>
      <c r="VOQ78" s="87"/>
      <c r="VOR78" s="87"/>
      <c r="VOS78" s="87"/>
      <c r="VOT78" s="87"/>
      <c r="VOU78" s="87"/>
      <c r="VOV78" s="87"/>
      <c r="VOW78" s="87"/>
      <c r="VOX78" s="87"/>
      <c r="VOY78" s="87"/>
      <c r="VOZ78" s="87"/>
      <c r="VPA78" s="87"/>
      <c r="VPB78" s="87"/>
      <c r="VPC78" s="87"/>
      <c r="VPD78" s="87"/>
      <c r="VPE78" s="87"/>
      <c r="VPF78" s="87"/>
      <c r="VPG78" s="87"/>
      <c r="VPH78" s="87"/>
      <c r="VPI78" s="87"/>
      <c r="VPJ78" s="87"/>
      <c r="VPK78" s="87"/>
      <c r="VPL78" s="87"/>
      <c r="VPM78" s="87"/>
      <c r="VPN78" s="87"/>
      <c r="VPO78" s="87"/>
      <c r="VPP78" s="87"/>
      <c r="VPQ78" s="87"/>
      <c r="VPR78" s="87"/>
      <c r="VPS78" s="87"/>
      <c r="VPT78" s="87"/>
      <c r="VPU78" s="87"/>
      <c r="VPV78" s="87"/>
      <c r="VPW78" s="87"/>
      <c r="VPX78" s="87"/>
      <c r="VPY78" s="87"/>
      <c r="VPZ78" s="87"/>
      <c r="VQA78" s="87"/>
      <c r="VQB78" s="87"/>
      <c r="VQC78" s="87"/>
      <c r="VQD78" s="87"/>
      <c r="VQE78" s="87"/>
      <c r="VQF78" s="87"/>
      <c r="VQG78" s="87"/>
      <c r="VQH78" s="87"/>
      <c r="VQI78" s="87"/>
      <c r="VQJ78" s="87"/>
      <c r="VQK78" s="87"/>
      <c r="VQL78" s="87"/>
      <c r="VQM78" s="87"/>
      <c r="VQN78" s="87"/>
      <c r="VQO78" s="87"/>
      <c r="VQP78" s="87"/>
      <c r="VQQ78" s="87"/>
      <c r="VQR78" s="87"/>
      <c r="VQS78" s="87"/>
      <c r="VQT78" s="87"/>
      <c r="VQU78" s="87"/>
      <c r="VQV78" s="87"/>
      <c r="VQW78" s="87"/>
      <c r="VQX78" s="87"/>
      <c r="VQY78" s="87"/>
      <c r="VQZ78" s="87"/>
      <c r="VRA78" s="87"/>
      <c r="VRB78" s="87"/>
      <c r="VRC78" s="87"/>
      <c r="VRD78" s="87"/>
      <c r="VRE78" s="87"/>
      <c r="VRF78" s="87"/>
      <c r="VRG78" s="87"/>
      <c r="VRH78" s="87"/>
      <c r="VRI78" s="87"/>
      <c r="VRJ78" s="87"/>
      <c r="VRK78" s="87"/>
      <c r="VRL78" s="87"/>
      <c r="VRM78" s="87"/>
      <c r="VRN78" s="87"/>
      <c r="VRO78" s="87"/>
      <c r="VRP78" s="87"/>
      <c r="VRQ78" s="87"/>
      <c r="VRR78" s="87"/>
      <c r="VRS78" s="87"/>
      <c r="VRT78" s="87"/>
      <c r="VRU78" s="87"/>
      <c r="VRV78" s="87"/>
      <c r="VRW78" s="87"/>
      <c r="VRX78" s="87"/>
      <c r="VRY78" s="87"/>
      <c r="VRZ78" s="87"/>
      <c r="VSA78" s="87"/>
      <c r="VSB78" s="87"/>
      <c r="VSC78" s="87"/>
      <c r="VSD78" s="87"/>
      <c r="VSE78" s="87"/>
      <c r="VSF78" s="87"/>
      <c r="VSG78" s="87"/>
      <c r="VSH78" s="87"/>
      <c r="VSI78" s="87"/>
      <c r="VSJ78" s="87"/>
      <c r="VSK78" s="87"/>
      <c r="VSL78" s="87"/>
      <c r="VSM78" s="87"/>
      <c r="VSN78" s="87"/>
      <c r="VSO78" s="87"/>
      <c r="VSP78" s="87"/>
      <c r="VSQ78" s="87"/>
      <c r="VSR78" s="87"/>
      <c r="VSS78" s="87"/>
      <c r="VST78" s="87"/>
      <c r="VSU78" s="87"/>
      <c r="VSV78" s="87"/>
      <c r="VSW78" s="87"/>
      <c r="VSX78" s="87"/>
      <c r="VSY78" s="87"/>
      <c r="VSZ78" s="87"/>
      <c r="VTA78" s="87"/>
      <c r="VTB78" s="87"/>
      <c r="VTC78" s="87"/>
      <c r="VTD78" s="87"/>
      <c r="VTE78" s="87"/>
      <c r="VTF78" s="87"/>
      <c r="VTG78" s="87"/>
      <c r="VTH78" s="87"/>
      <c r="VTI78" s="87"/>
      <c r="VTJ78" s="87"/>
      <c r="VTK78" s="87"/>
      <c r="VTL78" s="87"/>
      <c r="VTM78" s="87"/>
      <c r="VTN78" s="87"/>
      <c r="VTO78" s="87"/>
      <c r="VTP78" s="87"/>
      <c r="VTQ78" s="87"/>
      <c r="VTR78" s="87"/>
      <c r="VTS78" s="87"/>
      <c r="VTT78" s="87"/>
      <c r="VTU78" s="87"/>
      <c r="VTV78" s="87"/>
      <c r="VTW78" s="87"/>
      <c r="VTX78" s="87"/>
      <c r="VTY78" s="87"/>
      <c r="VTZ78" s="87"/>
      <c r="VUA78" s="87"/>
      <c r="VUB78" s="87"/>
      <c r="VUC78" s="87"/>
      <c r="VUD78" s="87"/>
      <c r="VUE78" s="87"/>
      <c r="VUF78" s="87"/>
      <c r="VUG78" s="87"/>
      <c r="VUH78" s="87"/>
      <c r="VUI78" s="87"/>
      <c r="VUJ78" s="87"/>
      <c r="VUK78" s="87"/>
      <c r="VUL78" s="87"/>
      <c r="VUM78" s="87"/>
      <c r="VUN78" s="87"/>
      <c r="VUO78" s="87"/>
      <c r="VUP78" s="87"/>
      <c r="VUQ78" s="87"/>
      <c r="VUR78" s="87"/>
      <c r="VUS78" s="87"/>
      <c r="VUT78" s="87"/>
      <c r="VUU78" s="87"/>
      <c r="VUV78" s="87"/>
      <c r="VUW78" s="87"/>
      <c r="VUX78" s="87"/>
      <c r="VUY78" s="87"/>
      <c r="VUZ78" s="87"/>
      <c r="VVA78" s="87"/>
      <c r="VVB78" s="87"/>
      <c r="VVC78" s="87"/>
      <c r="VVD78" s="87"/>
      <c r="VVE78" s="87"/>
      <c r="VVF78" s="87"/>
      <c r="VVG78" s="87"/>
      <c r="VVH78" s="87"/>
      <c r="VVI78" s="87"/>
      <c r="VVJ78" s="87"/>
      <c r="VVK78" s="87"/>
      <c r="VVL78" s="87"/>
      <c r="VVM78" s="87"/>
      <c r="VVN78" s="87"/>
      <c r="VVO78" s="87"/>
      <c r="VVP78" s="87"/>
      <c r="VVQ78" s="87"/>
      <c r="VVR78" s="87"/>
      <c r="VVS78" s="87"/>
      <c r="VVT78" s="87"/>
      <c r="VVU78" s="87"/>
      <c r="VVV78" s="87"/>
      <c r="VVW78" s="87"/>
      <c r="VVX78" s="87"/>
      <c r="VVY78" s="87"/>
      <c r="VVZ78" s="87"/>
      <c r="VWA78" s="87"/>
      <c r="VWB78" s="87"/>
      <c r="VWC78" s="87"/>
      <c r="VWD78" s="87"/>
      <c r="VWE78" s="87"/>
      <c r="VWF78" s="87"/>
      <c r="VWG78" s="87"/>
      <c r="VWH78" s="87"/>
      <c r="VWI78" s="87"/>
      <c r="VWJ78" s="87"/>
      <c r="VWK78" s="87"/>
      <c r="VWL78" s="87"/>
      <c r="VWM78" s="87"/>
      <c r="VWN78" s="87"/>
      <c r="VWO78" s="87"/>
      <c r="VWP78" s="87"/>
      <c r="VWQ78" s="87"/>
      <c r="VWR78" s="87"/>
      <c r="VWS78" s="87"/>
      <c r="VWT78" s="87"/>
      <c r="VWU78" s="87"/>
      <c r="VWV78" s="87"/>
      <c r="VWW78" s="87"/>
      <c r="VWX78" s="87"/>
      <c r="VWY78" s="87"/>
      <c r="VWZ78" s="87"/>
      <c r="VXA78" s="87"/>
      <c r="VXB78" s="87"/>
      <c r="VXC78" s="87"/>
      <c r="VXD78" s="87"/>
      <c r="VXE78" s="87"/>
      <c r="VXF78" s="87"/>
      <c r="VXG78" s="87"/>
      <c r="VXH78" s="87"/>
      <c r="VXI78" s="87"/>
      <c r="VXJ78" s="87"/>
      <c r="VXK78" s="87"/>
      <c r="VXL78" s="87"/>
      <c r="VXM78" s="87"/>
      <c r="VXN78" s="87"/>
      <c r="VXO78" s="87"/>
      <c r="VXP78" s="87"/>
      <c r="VXQ78" s="87"/>
      <c r="VXR78" s="87"/>
      <c r="VXS78" s="87"/>
      <c r="VXT78" s="87"/>
      <c r="VXU78" s="87"/>
      <c r="VXV78" s="87"/>
      <c r="VXW78" s="87"/>
      <c r="VXX78" s="87"/>
      <c r="VXY78" s="87"/>
      <c r="VXZ78" s="87"/>
      <c r="VYA78" s="87"/>
      <c r="VYB78" s="87"/>
      <c r="VYC78" s="87"/>
      <c r="VYD78" s="87"/>
      <c r="VYE78" s="87"/>
      <c r="VYF78" s="87"/>
      <c r="VYG78" s="87"/>
      <c r="VYH78" s="87"/>
      <c r="VYI78" s="87"/>
      <c r="VYJ78" s="87"/>
      <c r="VYK78" s="87"/>
      <c r="VYL78" s="87"/>
      <c r="VYM78" s="87"/>
      <c r="VYN78" s="87"/>
      <c r="VYO78" s="87"/>
      <c r="VYP78" s="87"/>
      <c r="VYQ78" s="87"/>
      <c r="VYR78" s="87"/>
      <c r="VYS78" s="87"/>
      <c r="VYT78" s="87"/>
      <c r="VYU78" s="87"/>
      <c r="VYV78" s="87"/>
      <c r="VYW78" s="87"/>
      <c r="VYX78" s="87"/>
      <c r="VYY78" s="87"/>
      <c r="VYZ78" s="87"/>
      <c r="VZA78" s="87"/>
      <c r="VZB78" s="87"/>
      <c r="VZC78" s="87"/>
      <c r="VZD78" s="87"/>
      <c r="VZE78" s="87"/>
      <c r="VZF78" s="87"/>
      <c r="VZG78" s="87"/>
      <c r="VZH78" s="87"/>
      <c r="VZI78" s="87"/>
      <c r="VZJ78" s="87"/>
      <c r="VZK78" s="87"/>
      <c r="VZL78" s="87"/>
      <c r="VZM78" s="87"/>
      <c r="VZN78" s="87"/>
      <c r="VZO78" s="87"/>
      <c r="VZP78" s="87"/>
      <c r="VZQ78" s="87"/>
      <c r="VZR78" s="87"/>
      <c r="VZS78" s="87"/>
      <c r="VZT78" s="87"/>
      <c r="VZU78" s="87"/>
      <c r="VZV78" s="87"/>
      <c r="VZW78" s="87"/>
      <c r="VZX78" s="87"/>
      <c r="VZY78" s="87"/>
      <c r="VZZ78" s="87"/>
      <c r="WAA78" s="87"/>
      <c r="WAB78" s="87"/>
      <c r="WAC78" s="87"/>
      <c r="WAD78" s="87"/>
      <c r="WAE78" s="87"/>
      <c r="WAF78" s="87"/>
      <c r="WAG78" s="87"/>
      <c r="WAH78" s="87"/>
      <c r="WAI78" s="87"/>
      <c r="WAJ78" s="87"/>
      <c r="WAK78" s="87"/>
      <c r="WAL78" s="87"/>
      <c r="WAM78" s="87"/>
      <c r="WAN78" s="87"/>
      <c r="WAO78" s="87"/>
      <c r="WAP78" s="87"/>
      <c r="WAQ78" s="87"/>
      <c r="WAR78" s="87"/>
      <c r="WAS78" s="87"/>
      <c r="WAT78" s="87"/>
      <c r="WAU78" s="87"/>
      <c r="WAV78" s="87"/>
      <c r="WAW78" s="87"/>
      <c r="WAX78" s="87"/>
      <c r="WAY78" s="87"/>
      <c r="WAZ78" s="87"/>
      <c r="WBA78" s="87"/>
      <c r="WBB78" s="87"/>
      <c r="WBC78" s="87"/>
      <c r="WBD78" s="87"/>
      <c r="WBE78" s="87"/>
      <c r="WBF78" s="87"/>
      <c r="WBG78" s="87"/>
      <c r="WBH78" s="87"/>
      <c r="WBI78" s="87"/>
      <c r="WBJ78" s="87"/>
      <c r="WBK78" s="87"/>
      <c r="WBL78" s="87"/>
      <c r="WBM78" s="87"/>
      <c r="WBN78" s="87"/>
      <c r="WBO78" s="87"/>
      <c r="WBP78" s="87"/>
      <c r="WBQ78" s="87"/>
      <c r="WBR78" s="87"/>
      <c r="WBS78" s="87"/>
      <c r="WBT78" s="87"/>
      <c r="WBU78" s="87"/>
      <c r="WBV78" s="87"/>
      <c r="WBW78" s="87"/>
      <c r="WBX78" s="87"/>
      <c r="WBY78" s="87"/>
      <c r="WBZ78" s="87"/>
      <c r="WCA78" s="87"/>
      <c r="WCB78" s="87"/>
      <c r="WCC78" s="87"/>
      <c r="WCD78" s="87"/>
      <c r="WCE78" s="87"/>
      <c r="WCF78" s="87"/>
      <c r="WCG78" s="87"/>
      <c r="WCH78" s="87"/>
      <c r="WCI78" s="87"/>
      <c r="WCJ78" s="87"/>
      <c r="WCK78" s="87"/>
      <c r="WCL78" s="87"/>
      <c r="WCM78" s="87"/>
      <c r="WCN78" s="87"/>
      <c r="WCO78" s="87"/>
      <c r="WCP78" s="87"/>
      <c r="WCQ78" s="87"/>
      <c r="WCR78" s="87"/>
      <c r="WCS78" s="87"/>
      <c r="WCT78" s="87"/>
      <c r="WCU78" s="87"/>
      <c r="WCV78" s="87"/>
      <c r="WCW78" s="87"/>
      <c r="WCX78" s="87"/>
      <c r="WCY78" s="87"/>
      <c r="WCZ78" s="87"/>
      <c r="WDA78" s="87"/>
      <c r="WDB78" s="87"/>
      <c r="WDC78" s="87"/>
      <c r="WDD78" s="87"/>
      <c r="WDE78" s="87"/>
      <c r="WDF78" s="87"/>
      <c r="WDG78" s="87"/>
      <c r="WDH78" s="87"/>
      <c r="WDI78" s="87"/>
      <c r="WDJ78" s="87"/>
      <c r="WDK78" s="87"/>
      <c r="WDL78" s="87"/>
      <c r="WDM78" s="87"/>
      <c r="WDN78" s="87"/>
      <c r="WDO78" s="87"/>
      <c r="WDP78" s="87"/>
      <c r="WDQ78" s="87"/>
      <c r="WDR78" s="87"/>
      <c r="WDS78" s="87"/>
      <c r="WDT78" s="87"/>
      <c r="WDU78" s="87"/>
      <c r="WDV78" s="87"/>
      <c r="WDW78" s="87"/>
      <c r="WDX78" s="87"/>
      <c r="WDY78" s="87"/>
      <c r="WDZ78" s="87"/>
      <c r="WEA78" s="87"/>
      <c r="WEB78" s="87"/>
      <c r="WEC78" s="87"/>
      <c r="WED78" s="87"/>
      <c r="WEE78" s="87"/>
      <c r="WEF78" s="87"/>
      <c r="WEG78" s="87"/>
      <c r="WEH78" s="87"/>
      <c r="WEI78" s="87"/>
      <c r="WEJ78" s="87"/>
      <c r="WEK78" s="87"/>
      <c r="WEL78" s="87"/>
      <c r="WEM78" s="87"/>
      <c r="WEN78" s="87"/>
      <c r="WEO78" s="87"/>
      <c r="WEP78" s="87"/>
      <c r="WEQ78" s="87"/>
      <c r="WER78" s="87"/>
      <c r="WES78" s="87"/>
      <c r="WET78" s="87"/>
      <c r="WEU78" s="87"/>
      <c r="WEV78" s="87"/>
      <c r="WEW78" s="87"/>
      <c r="WEX78" s="87"/>
      <c r="WEY78" s="87"/>
      <c r="WEZ78" s="87"/>
      <c r="WFA78" s="87"/>
      <c r="WFB78" s="87"/>
      <c r="WFC78" s="87"/>
      <c r="WFD78" s="87"/>
      <c r="WFE78" s="87"/>
      <c r="WFF78" s="87"/>
      <c r="WFG78" s="87"/>
      <c r="WFH78" s="87"/>
      <c r="WFI78" s="87"/>
      <c r="WFJ78" s="87"/>
      <c r="WFK78" s="87"/>
      <c r="WFL78" s="87"/>
      <c r="WFM78" s="87"/>
      <c r="WFN78" s="87"/>
      <c r="WFO78" s="87"/>
      <c r="WFP78" s="87"/>
      <c r="WFQ78" s="87"/>
      <c r="WFR78" s="87"/>
      <c r="WFS78" s="87"/>
      <c r="WFT78" s="87"/>
      <c r="WFU78" s="87"/>
      <c r="WFV78" s="87"/>
      <c r="WFW78" s="87"/>
      <c r="WFX78" s="87"/>
      <c r="WFY78" s="87"/>
      <c r="WFZ78" s="87"/>
      <c r="WGA78" s="87"/>
      <c r="WGB78" s="87"/>
      <c r="WGC78" s="87"/>
      <c r="WGD78" s="87"/>
      <c r="WGE78" s="87"/>
      <c r="WGF78" s="87"/>
      <c r="WGG78" s="87"/>
      <c r="WGH78" s="87"/>
      <c r="WGI78" s="87"/>
      <c r="WGJ78" s="87"/>
      <c r="WGK78" s="87"/>
      <c r="WGL78" s="87"/>
      <c r="WGM78" s="87"/>
      <c r="WGN78" s="87"/>
      <c r="WGO78" s="87"/>
      <c r="WGP78" s="87"/>
      <c r="WGQ78" s="87"/>
      <c r="WGR78" s="87"/>
      <c r="WGS78" s="87"/>
      <c r="WGT78" s="87"/>
      <c r="WGU78" s="87"/>
      <c r="WGV78" s="87"/>
      <c r="WGW78" s="87"/>
      <c r="WGX78" s="87"/>
      <c r="WGY78" s="87"/>
      <c r="WGZ78" s="87"/>
      <c r="WHA78" s="87"/>
      <c r="WHB78" s="87"/>
      <c r="WHC78" s="87"/>
      <c r="WHD78" s="87"/>
      <c r="WHE78" s="87"/>
      <c r="WHF78" s="87"/>
      <c r="WHG78" s="87"/>
      <c r="WHH78" s="87"/>
      <c r="WHI78" s="87"/>
      <c r="WHJ78" s="87"/>
      <c r="WHK78" s="87"/>
      <c r="WHL78" s="87"/>
      <c r="WHM78" s="87"/>
      <c r="WHN78" s="87"/>
      <c r="WHO78" s="87"/>
      <c r="WHP78" s="87"/>
      <c r="WHQ78" s="87"/>
      <c r="WHR78" s="87"/>
      <c r="WHS78" s="87"/>
      <c r="WHT78" s="87"/>
      <c r="WHU78" s="87"/>
      <c r="WHV78" s="87"/>
      <c r="WHW78" s="87"/>
      <c r="WHX78" s="87"/>
      <c r="WHY78" s="87"/>
      <c r="WHZ78" s="87"/>
      <c r="WIA78" s="87"/>
      <c r="WIB78" s="87"/>
      <c r="WIC78" s="87"/>
      <c r="WID78" s="87"/>
      <c r="WIE78" s="87"/>
      <c r="WIF78" s="87"/>
      <c r="WIG78" s="87"/>
      <c r="WIH78" s="87"/>
      <c r="WII78" s="87"/>
      <c r="WIJ78" s="87"/>
      <c r="WIK78" s="87"/>
      <c r="WIL78" s="87"/>
      <c r="WIM78" s="87"/>
      <c r="WIN78" s="87"/>
      <c r="WIO78" s="87"/>
      <c r="WIP78" s="87"/>
      <c r="WIQ78" s="87"/>
      <c r="WIR78" s="87"/>
      <c r="WIS78" s="87"/>
      <c r="WIT78" s="87"/>
      <c r="WIU78" s="87"/>
      <c r="WIV78" s="87"/>
      <c r="WIW78" s="87"/>
      <c r="WIX78" s="87"/>
      <c r="WIY78" s="87"/>
      <c r="WIZ78" s="87"/>
      <c r="WJA78" s="87"/>
      <c r="WJB78" s="87"/>
      <c r="WJC78" s="87"/>
      <c r="WJD78" s="87"/>
      <c r="WJE78" s="87"/>
      <c r="WJF78" s="87"/>
      <c r="WJG78" s="87"/>
      <c r="WJH78" s="87"/>
      <c r="WJI78" s="87"/>
      <c r="WJJ78" s="87"/>
      <c r="WJK78" s="87"/>
      <c r="WJL78" s="87"/>
      <c r="WJM78" s="87"/>
      <c r="WJN78" s="87"/>
      <c r="WJO78" s="87"/>
      <c r="WJP78" s="87"/>
      <c r="WJQ78" s="87"/>
      <c r="WJR78" s="87"/>
      <c r="WJS78" s="87"/>
      <c r="WJT78" s="87"/>
      <c r="WJU78" s="87"/>
      <c r="WJV78" s="87"/>
      <c r="WJW78" s="87"/>
      <c r="WJX78" s="87"/>
      <c r="WJY78" s="87"/>
      <c r="WJZ78" s="87"/>
      <c r="WKA78" s="87"/>
      <c r="WKB78" s="87"/>
      <c r="WKC78" s="87"/>
      <c r="WKD78" s="87"/>
      <c r="WKE78" s="87"/>
      <c r="WKF78" s="87"/>
      <c r="WKG78" s="87"/>
      <c r="WKH78" s="87"/>
      <c r="WKI78" s="87"/>
      <c r="WKJ78" s="87"/>
      <c r="WKK78" s="87"/>
      <c r="WKL78" s="87"/>
      <c r="WKM78" s="87"/>
      <c r="WKN78" s="87"/>
      <c r="WKO78" s="87"/>
      <c r="WKP78" s="87"/>
      <c r="WKQ78" s="87"/>
      <c r="WKR78" s="87"/>
      <c r="WKS78" s="87"/>
      <c r="WKT78" s="87"/>
      <c r="WKU78" s="87"/>
      <c r="WKV78" s="87"/>
      <c r="WKW78" s="87"/>
      <c r="WKX78" s="87"/>
      <c r="WKY78" s="87"/>
      <c r="WKZ78" s="87"/>
      <c r="WLA78" s="87"/>
      <c r="WLB78" s="87"/>
      <c r="WLC78" s="87"/>
      <c r="WLD78" s="87"/>
      <c r="WLE78" s="87"/>
      <c r="WLF78" s="87"/>
      <c r="WLG78" s="87"/>
      <c r="WLH78" s="87"/>
      <c r="WLI78" s="87"/>
      <c r="WLJ78" s="87"/>
      <c r="WLK78" s="87"/>
      <c r="WLL78" s="87"/>
      <c r="WLM78" s="87"/>
      <c r="WLN78" s="87"/>
      <c r="WLO78" s="87"/>
      <c r="WLP78" s="87"/>
      <c r="WLQ78" s="87"/>
      <c r="WLR78" s="87"/>
      <c r="WLS78" s="87"/>
      <c r="WLT78" s="87"/>
      <c r="WLU78" s="87"/>
      <c r="WLV78" s="87"/>
      <c r="WLW78" s="87"/>
      <c r="WLX78" s="87"/>
      <c r="WLY78" s="87"/>
      <c r="WLZ78" s="87"/>
      <c r="WMA78" s="87"/>
      <c r="WMB78" s="87"/>
      <c r="WMC78" s="87"/>
      <c r="WMD78" s="87"/>
      <c r="WME78" s="87"/>
      <c r="WMF78" s="87"/>
      <c r="WMG78" s="87"/>
      <c r="WMH78" s="87"/>
      <c r="WMI78" s="87"/>
      <c r="WMJ78" s="87"/>
      <c r="WMK78" s="87"/>
      <c r="WML78" s="87"/>
      <c r="WMM78" s="87"/>
      <c r="WMN78" s="87"/>
      <c r="WMO78" s="87"/>
      <c r="WMP78" s="87"/>
      <c r="WMQ78" s="87"/>
      <c r="WMR78" s="87"/>
      <c r="WMS78" s="87"/>
      <c r="WMT78" s="87"/>
      <c r="WMU78" s="87"/>
      <c r="WMV78" s="87"/>
      <c r="WMW78" s="87"/>
      <c r="WMX78" s="87"/>
      <c r="WMY78" s="87"/>
      <c r="WMZ78" s="87"/>
      <c r="WNA78" s="87"/>
      <c r="WNB78" s="87"/>
      <c r="WNC78" s="87"/>
      <c r="WND78" s="87"/>
      <c r="WNE78" s="87"/>
      <c r="WNF78" s="87"/>
      <c r="WNG78" s="87"/>
      <c r="WNH78" s="87"/>
      <c r="WNI78" s="87"/>
      <c r="WNJ78" s="87"/>
      <c r="WNK78" s="87"/>
      <c r="WNL78" s="87"/>
      <c r="WNM78" s="87"/>
      <c r="WNN78" s="87"/>
      <c r="WNO78" s="87"/>
      <c r="WNP78" s="87"/>
      <c r="WNQ78" s="87"/>
      <c r="WNR78" s="87"/>
      <c r="WNS78" s="87"/>
      <c r="WNT78" s="87"/>
      <c r="WNU78" s="87"/>
      <c r="WNV78" s="87"/>
      <c r="WNW78" s="87"/>
      <c r="WNX78" s="87"/>
      <c r="WNY78" s="87"/>
      <c r="WNZ78" s="87"/>
      <c r="WOA78" s="87"/>
      <c r="WOB78" s="87"/>
      <c r="WOC78" s="87"/>
      <c r="WOD78" s="87"/>
      <c r="WOE78" s="87"/>
      <c r="WOF78" s="87"/>
      <c r="WOG78" s="87"/>
      <c r="WOH78" s="87"/>
      <c r="WOI78" s="87"/>
      <c r="WOJ78" s="87"/>
      <c r="WOK78" s="87"/>
      <c r="WOL78" s="87"/>
      <c r="WOM78" s="87"/>
      <c r="WON78" s="87"/>
      <c r="WOO78" s="87"/>
      <c r="WOP78" s="87"/>
      <c r="WOQ78" s="87"/>
      <c r="WOR78" s="87"/>
      <c r="WOS78" s="87"/>
      <c r="WOT78" s="87"/>
      <c r="WOU78" s="87"/>
      <c r="WOV78" s="87"/>
      <c r="WOW78" s="87"/>
      <c r="WOX78" s="87"/>
      <c r="WOY78" s="87"/>
      <c r="WOZ78" s="87"/>
      <c r="WPA78" s="87"/>
      <c r="WPB78" s="87"/>
      <c r="WPC78" s="87"/>
      <c r="WPD78" s="87"/>
      <c r="WPE78" s="87"/>
      <c r="WPF78" s="87"/>
      <c r="WPG78" s="87"/>
      <c r="WPH78" s="87"/>
      <c r="WPI78" s="87"/>
      <c r="WPJ78" s="87"/>
      <c r="WPK78" s="87"/>
      <c r="WPL78" s="87"/>
      <c r="WPM78" s="87"/>
      <c r="WPN78" s="87"/>
      <c r="WPO78" s="87"/>
      <c r="WPP78" s="87"/>
      <c r="WPQ78" s="87"/>
      <c r="WPR78" s="87"/>
      <c r="WPS78" s="87"/>
      <c r="WPT78" s="87"/>
      <c r="WPU78" s="87"/>
      <c r="WPV78" s="87"/>
      <c r="WPW78" s="87"/>
      <c r="WPX78" s="87"/>
      <c r="WPY78" s="87"/>
      <c r="WPZ78" s="87"/>
      <c r="WQA78" s="87"/>
      <c r="WQB78" s="87"/>
      <c r="WQC78" s="87"/>
      <c r="WQD78" s="87"/>
      <c r="WQE78" s="87"/>
      <c r="WQF78" s="87"/>
      <c r="WQG78" s="87"/>
      <c r="WQH78" s="87"/>
      <c r="WQI78" s="87"/>
      <c r="WQJ78" s="87"/>
      <c r="WQK78" s="87"/>
      <c r="WQL78" s="87"/>
      <c r="WQM78" s="87"/>
      <c r="WQN78" s="87"/>
      <c r="WQO78" s="87"/>
      <c r="WQP78" s="87"/>
      <c r="WQQ78" s="87"/>
      <c r="WQR78" s="87"/>
      <c r="WQS78" s="87"/>
      <c r="WQT78" s="87"/>
      <c r="WQU78" s="87"/>
      <c r="WQV78" s="87"/>
      <c r="WQW78" s="87"/>
      <c r="WQX78" s="87"/>
      <c r="WQY78" s="87"/>
      <c r="WQZ78" s="87"/>
      <c r="WRA78" s="87"/>
      <c r="WRB78" s="87"/>
      <c r="WRC78" s="87"/>
      <c r="WRD78" s="87"/>
      <c r="WRE78" s="87"/>
      <c r="WRF78" s="87"/>
      <c r="WRG78" s="87"/>
      <c r="WRH78" s="87"/>
      <c r="WRI78" s="87"/>
      <c r="WRJ78" s="87"/>
      <c r="WRK78" s="87"/>
      <c r="WRL78" s="87"/>
      <c r="WRM78" s="87"/>
      <c r="WRN78" s="87"/>
      <c r="WRO78" s="87"/>
      <c r="WRP78" s="87"/>
      <c r="WRQ78" s="87"/>
      <c r="WRR78" s="87"/>
      <c r="WRS78" s="87"/>
      <c r="WRT78" s="87"/>
      <c r="WRU78" s="87"/>
      <c r="WRV78" s="87"/>
      <c r="WRW78" s="87"/>
      <c r="WRX78" s="87"/>
      <c r="WRY78" s="87"/>
      <c r="WRZ78" s="87"/>
      <c r="WSA78" s="87"/>
      <c r="WSB78" s="87"/>
      <c r="WSC78" s="87"/>
      <c r="WSD78" s="87"/>
      <c r="WSE78" s="87"/>
      <c r="WSF78" s="87"/>
      <c r="WSG78" s="87"/>
      <c r="WSH78" s="87"/>
      <c r="WSI78" s="87"/>
      <c r="WSJ78" s="87"/>
      <c r="WSK78" s="87"/>
      <c r="WSL78" s="87"/>
      <c r="WSM78" s="87"/>
      <c r="WSN78" s="87"/>
      <c r="WSO78" s="87"/>
      <c r="WSP78" s="87"/>
      <c r="WSQ78" s="87"/>
      <c r="WSR78" s="87"/>
      <c r="WSS78" s="87"/>
      <c r="WST78" s="87"/>
      <c r="WSU78" s="87"/>
      <c r="WSV78" s="87"/>
      <c r="WSW78" s="87"/>
      <c r="WSX78" s="87"/>
      <c r="WSY78" s="87"/>
      <c r="WSZ78" s="87"/>
      <c r="WTA78" s="87"/>
      <c r="WTB78" s="87"/>
      <c r="WTC78" s="87"/>
      <c r="WTD78" s="87"/>
      <c r="WTE78" s="87"/>
      <c r="WTF78" s="87"/>
      <c r="WTG78" s="87"/>
      <c r="WTH78" s="87"/>
      <c r="WTI78" s="87"/>
      <c r="WTJ78" s="87"/>
      <c r="WTK78" s="87"/>
      <c r="WTL78" s="87"/>
      <c r="WTM78" s="87"/>
      <c r="WTN78" s="87"/>
      <c r="WTO78" s="87"/>
      <c r="WTP78" s="87"/>
      <c r="WTQ78" s="87"/>
      <c r="WTR78" s="87"/>
      <c r="WTS78" s="87"/>
      <c r="WTT78" s="87"/>
      <c r="WTU78" s="87"/>
      <c r="WTV78" s="87"/>
      <c r="WTW78" s="87"/>
      <c r="WTX78" s="87"/>
      <c r="WTY78" s="87"/>
      <c r="WTZ78" s="87"/>
      <c r="WUA78" s="87"/>
      <c r="WUB78" s="87"/>
      <c r="WUC78" s="87"/>
      <c r="WUD78" s="87"/>
      <c r="WUE78" s="87"/>
      <c r="WUF78" s="87"/>
      <c r="WUG78" s="87"/>
      <c r="WUH78" s="87"/>
      <c r="WUI78" s="87"/>
      <c r="WUJ78" s="87"/>
      <c r="WUK78" s="87"/>
      <c r="WUL78" s="87"/>
      <c r="WUM78" s="87"/>
      <c r="WUN78" s="87"/>
      <c r="WUO78" s="87"/>
      <c r="WUP78" s="87"/>
      <c r="WUQ78" s="87"/>
      <c r="WUR78" s="87"/>
      <c r="WUS78" s="87"/>
      <c r="WUT78" s="87"/>
      <c r="WUU78" s="87"/>
      <c r="WUV78" s="87"/>
      <c r="WUW78" s="87"/>
      <c r="WUX78" s="87"/>
      <c r="WUY78" s="87"/>
      <c r="WUZ78" s="87"/>
      <c r="WVA78" s="87"/>
      <c r="WVB78" s="87"/>
      <c r="WVC78" s="87"/>
      <c r="WVD78" s="87"/>
      <c r="WVE78" s="87"/>
      <c r="WVF78" s="87"/>
      <c r="WVG78" s="87"/>
      <c r="WVH78" s="87"/>
      <c r="WVI78" s="87"/>
      <c r="WVJ78" s="87"/>
      <c r="WVK78" s="87"/>
      <c r="WVL78" s="87"/>
      <c r="WVM78" s="87"/>
      <c r="WVN78" s="87"/>
      <c r="WVO78" s="87"/>
      <c r="WVP78" s="87"/>
      <c r="WVQ78" s="87"/>
      <c r="WVR78" s="87"/>
      <c r="WVS78" s="87"/>
      <c r="WVT78" s="87"/>
      <c r="WVU78" s="87"/>
      <c r="WVV78" s="87"/>
      <c r="WVW78" s="87"/>
      <c r="WVX78" s="87"/>
      <c r="WVY78" s="87"/>
      <c r="WVZ78" s="87"/>
      <c r="WWA78" s="87"/>
      <c r="WWB78" s="87"/>
      <c r="WWC78" s="87"/>
      <c r="WWD78" s="87"/>
      <c r="WWE78" s="87"/>
      <c r="WWF78" s="87"/>
      <c r="WWG78" s="87"/>
      <c r="WWH78" s="87"/>
      <c r="WWI78" s="87"/>
      <c r="WWJ78" s="87"/>
      <c r="WWK78" s="87"/>
      <c r="WWL78" s="87"/>
      <c r="WWM78" s="87"/>
      <c r="WWN78" s="87"/>
      <c r="WWO78" s="87"/>
      <c r="WWP78" s="87"/>
      <c r="WWQ78" s="87"/>
      <c r="WWR78" s="87"/>
      <c r="WWS78" s="87"/>
      <c r="WWT78" s="87"/>
      <c r="WWU78" s="87"/>
      <c r="WWV78" s="87"/>
      <c r="WWW78" s="87"/>
      <c r="WWX78" s="87"/>
      <c r="WWY78" s="87"/>
      <c r="WWZ78" s="87"/>
      <c r="WXA78" s="87"/>
      <c r="WXB78" s="87"/>
      <c r="WXC78" s="87"/>
      <c r="WXD78" s="87"/>
      <c r="WXE78" s="87"/>
      <c r="WXF78" s="87"/>
      <c r="WXG78" s="87"/>
      <c r="WXH78" s="87"/>
      <c r="WXI78" s="87"/>
      <c r="WXJ78" s="87"/>
      <c r="WXK78" s="87"/>
      <c r="WXL78" s="87"/>
      <c r="WXM78" s="87"/>
      <c r="WXN78" s="87"/>
      <c r="WXO78" s="87"/>
      <c r="WXP78" s="87"/>
      <c r="WXQ78" s="87"/>
      <c r="WXR78" s="87"/>
      <c r="WXS78" s="87"/>
      <c r="WXT78" s="87"/>
      <c r="WXU78" s="87"/>
      <c r="WXV78" s="87"/>
      <c r="WXW78" s="87"/>
      <c r="WXX78" s="87"/>
      <c r="WXY78" s="87"/>
      <c r="WXZ78" s="87"/>
      <c r="WYA78" s="87"/>
      <c r="WYB78" s="87"/>
      <c r="WYC78" s="87"/>
      <c r="WYD78" s="87"/>
      <c r="WYE78" s="87"/>
      <c r="WYF78" s="87"/>
      <c r="WYG78" s="87"/>
      <c r="WYH78" s="87"/>
      <c r="WYI78" s="87"/>
      <c r="WYJ78" s="87"/>
      <c r="WYK78" s="87"/>
      <c r="WYL78" s="87"/>
      <c r="WYM78" s="87"/>
      <c r="WYN78" s="87"/>
      <c r="WYO78" s="87"/>
      <c r="WYP78" s="87"/>
      <c r="WYQ78" s="87"/>
      <c r="WYR78" s="87"/>
      <c r="WYS78" s="87"/>
      <c r="WYT78" s="87"/>
      <c r="WYU78" s="87"/>
      <c r="WYV78" s="87"/>
      <c r="WYW78" s="87"/>
      <c r="WYX78" s="87"/>
      <c r="WYY78" s="87"/>
      <c r="WYZ78" s="87"/>
      <c r="WZA78" s="87"/>
      <c r="WZB78" s="87"/>
      <c r="WZC78" s="87"/>
      <c r="WZD78" s="87"/>
      <c r="WZE78" s="87"/>
      <c r="WZF78" s="87"/>
      <c r="WZG78" s="87"/>
      <c r="WZH78" s="87"/>
      <c r="WZI78" s="87"/>
      <c r="WZJ78" s="87"/>
      <c r="WZK78" s="87"/>
      <c r="WZL78" s="87"/>
      <c r="WZM78" s="87"/>
      <c r="WZN78" s="87"/>
      <c r="WZO78" s="87"/>
      <c r="WZP78" s="87"/>
      <c r="WZQ78" s="87"/>
      <c r="WZR78" s="87"/>
      <c r="WZS78" s="87"/>
      <c r="WZT78" s="87"/>
      <c r="WZU78" s="87"/>
      <c r="WZV78" s="87"/>
      <c r="WZW78" s="87"/>
      <c r="WZX78" s="87"/>
      <c r="WZY78" s="87"/>
      <c r="WZZ78" s="87"/>
      <c r="XAA78" s="87"/>
      <c r="XAB78" s="87"/>
      <c r="XAC78" s="87"/>
      <c r="XAD78" s="87"/>
      <c r="XAE78" s="87"/>
      <c r="XAF78" s="87"/>
      <c r="XAG78" s="87"/>
      <c r="XAH78" s="87"/>
      <c r="XAI78" s="87"/>
      <c r="XAJ78" s="87"/>
      <c r="XAK78" s="87"/>
      <c r="XAL78" s="87"/>
      <c r="XAM78" s="87"/>
      <c r="XAN78" s="87"/>
      <c r="XAO78" s="87"/>
      <c r="XAP78" s="87"/>
      <c r="XAQ78" s="87"/>
      <c r="XAR78" s="87"/>
      <c r="XAS78" s="87"/>
      <c r="XAT78" s="87"/>
      <c r="XAU78" s="87"/>
      <c r="XAV78" s="87"/>
      <c r="XAW78" s="87"/>
      <c r="XAX78" s="87"/>
      <c r="XAY78" s="87"/>
      <c r="XAZ78" s="87"/>
      <c r="XBA78" s="87"/>
      <c r="XBB78" s="87"/>
      <c r="XBC78" s="87"/>
      <c r="XBD78" s="87"/>
      <c r="XBE78" s="87"/>
      <c r="XBF78" s="87"/>
      <c r="XBG78" s="87"/>
      <c r="XBH78" s="87"/>
      <c r="XBI78" s="87"/>
      <c r="XBJ78" s="87"/>
      <c r="XBK78" s="87"/>
      <c r="XBL78" s="87"/>
      <c r="XBM78" s="87"/>
      <c r="XBN78" s="87"/>
      <c r="XBO78" s="87"/>
      <c r="XBP78" s="87"/>
      <c r="XBQ78" s="87"/>
      <c r="XBR78" s="87"/>
      <c r="XBS78" s="87"/>
      <c r="XBT78" s="87"/>
      <c r="XBU78" s="87"/>
      <c r="XBV78" s="87"/>
      <c r="XBW78" s="87"/>
      <c r="XBX78" s="87"/>
      <c r="XBY78" s="87"/>
      <c r="XBZ78" s="87"/>
      <c r="XCA78" s="87"/>
      <c r="XCB78" s="87"/>
      <c r="XCC78" s="87"/>
      <c r="XCD78" s="87"/>
      <c r="XCE78" s="87"/>
      <c r="XCF78" s="87"/>
      <c r="XCG78" s="87"/>
      <c r="XCH78" s="87"/>
      <c r="XCI78" s="87"/>
      <c r="XCJ78" s="87"/>
      <c r="XCK78" s="87"/>
      <c r="XCL78" s="87"/>
      <c r="XCM78" s="87"/>
      <c r="XCN78" s="87"/>
      <c r="XCO78" s="87"/>
      <c r="XCP78" s="87"/>
      <c r="XCQ78" s="87"/>
      <c r="XCR78" s="87"/>
      <c r="XCS78" s="87"/>
      <c r="XCT78" s="87"/>
      <c r="XCU78" s="87"/>
      <c r="XCV78" s="87"/>
      <c r="XCW78" s="87"/>
      <c r="XCX78" s="87"/>
      <c r="XCY78" s="87"/>
      <c r="XCZ78" s="87"/>
      <c r="XDA78" s="87"/>
      <c r="XDB78" s="87"/>
      <c r="XDC78" s="87"/>
      <c r="XDD78" s="87"/>
      <c r="XDE78" s="87"/>
      <c r="XDF78" s="87"/>
      <c r="XDG78" s="87"/>
      <c r="XDH78" s="87"/>
      <c r="XDI78" s="87"/>
      <c r="XDJ78" s="87"/>
      <c r="XDK78" s="87"/>
      <c r="XDL78" s="87"/>
      <c r="XDM78" s="87"/>
      <c r="XDN78" s="87"/>
      <c r="XDO78" s="87"/>
      <c r="XDP78" s="87"/>
      <c r="XDQ78" s="87"/>
      <c r="XDR78" s="87"/>
      <c r="XDS78" s="87"/>
      <c r="XDT78" s="87"/>
      <c r="XDU78" s="87"/>
      <c r="XDV78" s="87"/>
      <c r="XDW78" s="87"/>
      <c r="XDX78" s="87"/>
      <c r="XDY78" s="87"/>
      <c r="XDZ78" s="87"/>
    </row>
    <row r="79" spans="2:16354" customFormat="1" ht="15" x14ac:dyDescent="0.25">
      <c r="B79" s="90">
        <v>58446</v>
      </c>
      <c r="C79" s="88" t="s">
        <v>26</v>
      </c>
      <c r="D79" s="88" t="s">
        <v>26</v>
      </c>
      <c r="E79" s="88" t="s">
        <v>26</v>
      </c>
      <c r="F79" s="88" t="s">
        <v>26</v>
      </c>
      <c r="G79" s="88" t="s">
        <v>26</v>
      </c>
      <c r="H79" s="88" t="s">
        <v>26</v>
      </c>
      <c r="I79" s="89" t="s">
        <v>26</v>
      </c>
      <c r="J79" s="88" t="s">
        <v>26</v>
      </c>
      <c r="K79" s="76"/>
      <c r="L79" s="1"/>
      <c r="M79" s="83">
        <v>80</v>
      </c>
      <c r="N79" s="83">
        <v>95</v>
      </c>
      <c r="O79" s="83">
        <f t="shared" si="0"/>
        <v>87.5</v>
      </c>
      <c r="P79" s="83">
        <v>45</v>
      </c>
      <c r="Q79" s="83">
        <v>21.67</v>
      </c>
      <c r="R79" s="83">
        <v>14</v>
      </c>
      <c r="S79" s="83">
        <v>3</v>
      </c>
      <c r="T79" s="83">
        <v>5</v>
      </c>
      <c r="U79" s="83">
        <f t="shared" si="1"/>
        <v>88.67</v>
      </c>
      <c r="W79" s="267" t="s">
        <v>26</v>
      </c>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4"/>
      <c r="BU79" s="104"/>
      <c r="BV79" s="104"/>
      <c r="BW79" s="104"/>
      <c r="BX79" s="104"/>
      <c r="BY79" s="104"/>
      <c r="BZ79" s="104"/>
      <c r="CA79" s="104"/>
      <c r="CB79" s="104"/>
      <c r="CC79" s="104"/>
      <c r="CD79" s="104"/>
      <c r="CE79" s="104"/>
      <c r="CF79" s="104"/>
      <c r="CG79" s="104"/>
      <c r="CH79" s="104"/>
      <c r="CI79" s="104"/>
      <c r="CJ79" s="104"/>
      <c r="CK79" s="104"/>
      <c r="CL79" s="104"/>
      <c r="CM79" s="104"/>
      <c r="CN79" s="104"/>
      <c r="CO79" s="104"/>
      <c r="CP79" s="104"/>
      <c r="CQ79" s="104"/>
      <c r="CR79" s="104"/>
      <c r="CS79" s="104"/>
      <c r="CT79" s="104"/>
      <c r="CU79" s="104"/>
      <c r="CV79" s="104"/>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4"/>
      <c r="FX79" s="104"/>
      <c r="FY79" s="104"/>
      <c r="FZ79" s="104"/>
      <c r="GA79" s="104"/>
      <c r="GB79" s="104"/>
      <c r="GC79" s="104"/>
      <c r="GD79" s="104"/>
      <c r="GE79" s="104"/>
      <c r="GF79" s="104"/>
      <c r="GG79" s="104"/>
      <c r="GH79" s="104"/>
      <c r="GI79" s="104"/>
      <c r="GJ79" s="104"/>
      <c r="GK79" s="104"/>
      <c r="GL79" s="104"/>
      <c r="GM79" s="104"/>
      <c r="GN79" s="104"/>
      <c r="GO79" s="104"/>
      <c r="GP79" s="104"/>
      <c r="GQ79" s="104"/>
      <c r="GR79" s="104"/>
      <c r="GS79" s="104"/>
      <c r="GT79" s="104"/>
      <c r="GU79" s="104"/>
      <c r="GV79" s="104"/>
      <c r="GW79" s="104"/>
      <c r="GX79" s="104"/>
      <c r="GY79" s="104"/>
    </row>
    <row r="80" spans="2:16354" customFormat="1" ht="15" x14ac:dyDescent="0.25">
      <c r="B80" s="90">
        <v>57025</v>
      </c>
      <c r="C80" s="88" t="s">
        <v>26</v>
      </c>
      <c r="D80" s="88" t="s">
        <v>26</v>
      </c>
      <c r="E80" s="88" t="s">
        <v>26</v>
      </c>
      <c r="F80" s="88" t="s">
        <v>26</v>
      </c>
      <c r="G80" s="88" t="s">
        <v>26</v>
      </c>
      <c r="H80" s="88" t="s">
        <v>26</v>
      </c>
      <c r="I80" s="89" t="s">
        <v>26</v>
      </c>
      <c r="J80" s="88" t="s">
        <v>26</v>
      </c>
      <c r="K80" s="76"/>
      <c r="L80" s="1"/>
      <c r="M80" s="83">
        <v>93</v>
      </c>
      <c r="N80" s="83">
        <v>82</v>
      </c>
      <c r="O80" s="83">
        <f t="shared" si="0"/>
        <v>87.5</v>
      </c>
      <c r="P80" s="83">
        <v>44.8</v>
      </c>
      <c r="Q80" s="83">
        <v>21.8</v>
      </c>
      <c r="R80" s="83">
        <v>14.2</v>
      </c>
      <c r="S80" s="83">
        <v>3</v>
      </c>
      <c r="T80" s="83">
        <v>4.5999999999999996</v>
      </c>
      <c r="U80" s="83">
        <f t="shared" si="1"/>
        <v>88.399999999999991</v>
      </c>
      <c r="W80" s="267" t="s">
        <v>26</v>
      </c>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104"/>
      <c r="CE80" s="104"/>
      <c r="CF80" s="104"/>
      <c r="CG80" s="104"/>
      <c r="CH80" s="104"/>
      <c r="CI80" s="104"/>
      <c r="CJ80" s="104"/>
      <c r="CK80" s="104"/>
      <c r="CL80" s="104"/>
      <c r="CM80" s="104"/>
      <c r="CN80" s="104"/>
      <c r="CO80" s="104"/>
      <c r="CP80" s="104"/>
      <c r="CQ80" s="104"/>
      <c r="CR80" s="104"/>
      <c r="CS80" s="104"/>
      <c r="CT80" s="104"/>
      <c r="CU80" s="104"/>
      <c r="CV80" s="104"/>
      <c r="CW80" s="104"/>
      <c r="CX80" s="104"/>
      <c r="CY80" s="104"/>
      <c r="CZ80" s="104"/>
      <c r="DA80" s="104"/>
      <c r="DB80" s="104"/>
      <c r="DC80" s="104"/>
      <c r="DD80" s="104"/>
      <c r="DE80" s="104"/>
      <c r="DF80" s="104"/>
      <c r="DG80" s="104"/>
      <c r="DH80" s="104"/>
      <c r="DI80" s="104"/>
      <c r="DJ80" s="104"/>
      <c r="DK80" s="104"/>
      <c r="DL80" s="104"/>
      <c r="DM80" s="104"/>
      <c r="DN80" s="104"/>
      <c r="DO80" s="104"/>
      <c r="DP80" s="104"/>
      <c r="DQ80" s="104"/>
      <c r="DR80" s="104"/>
      <c r="DS80" s="104"/>
      <c r="DT80" s="104"/>
      <c r="DU80" s="104"/>
      <c r="DV80" s="104"/>
      <c r="DW80" s="104"/>
      <c r="DX80" s="104"/>
      <c r="DY80" s="104"/>
      <c r="DZ80" s="104"/>
      <c r="EA80" s="104"/>
      <c r="EB80" s="104"/>
      <c r="EC80" s="104"/>
      <c r="ED80" s="104"/>
      <c r="EE80" s="104"/>
      <c r="EF80" s="104"/>
      <c r="EG80" s="104"/>
      <c r="EH80" s="104"/>
      <c r="EI80" s="104"/>
      <c r="EJ80" s="104"/>
      <c r="EK80" s="104"/>
      <c r="EL80" s="104"/>
      <c r="EM80" s="104"/>
      <c r="EN80" s="104"/>
      <c r="EO80" s="104"/>
      <c r="EP80" s="104"/>
      <c r="EQ80" s="104"/>
      <c r="ER80" s="104"/>
      <c r="ES80" s="104"/>
      <c r="ET80" s="104"/>
      <c r="EU80" s="104"/>
      <c r="EV80" s="104"/>
      <c r="EW80" s="104"/>
      <c r="EX80" s="104"/>
      <c r="EY80" s="104"/>
      <c r="EZ80" s="104"/>
      <c r="FA80" s="104"/>
      <c r="FB80" s="104"/>
      <c r="FC80" s="104"/>
      <c r="FD80" s="104"/>
      <c r="FE80" s="104"/>
      <c r="FF80" s="104"/>
      <c r="FG80" s="104"/>
      <c r="FH80" s="104"/>
      <c r="FI80" s="104"/>
      <c r="FJ80" s="104"/>
      <c r="FK80" s="104"/>
      <c r="FL80" s="104"/>
      <c r="FM80" s="104"/>
      <c r="FN80" s="104"/>
      <c r="FO80" s="104"/>
      <c r="FP80" s="104"/>
      <c r="FQ80" s="104"/>
      <c r="FR80" s="104"/>
      <c r="FS80" s="104"/>
      <c r="FT80" s="104"/>
      <c r="FU80" s="104"/>
      <c r="FV80" s="104"/>
      <c r="FW80" s="104"/>
      <c r="FX80" s="104"/>
      <c r="FY80" s="104"/>
      <c r="FZ80" s="104"/>
      <c r="GA80" s="104"/>
      <c r="GB80" s="104"/>
      <c r="GC80" s="104"/>
      <c r="GD80" s="104"/>
      <c r="GE80" s="104"/>
      <c r="GF80" s="104"/>
      <c r="GG80" s="104"/>
      <c r="GH80" s="104"/>
      <c r="GI80" s="104"/>
      <c r="GJ80" s="104"/>
      <c r="GK80" s="104"/>
      <c r="GL80" s="104"/>
      <c r="GM80" s="104"/>
      <c r="GN80" s="104"/>
      <c r="GO80" s="104"/>
      <c r="GP80" s="104"/>
      <c r="GQ80" s="104"/>
      <c r="GR80" s="104"/>
      <c r="GS80" s="104"/>
      <c r="GT80" s="104"/>
      <c r="GU80" s="104"/>
      <c r="GV80" s="104"/>
      <c r="GW80" s="104"/>
      <c r="GX80" s="104"/>
      <c r="GY80" s="104"/>
    </row>
    <row r="81" spans="2:23" customFormat="1" ht="15" x14ac:dyDescent="0.25">
      <c r="B81" s="90">
        <v>57793</v>
      </c>
      <c r="C81" s="88" t="s">
        <v>26</v>
      </c>
      <c r="D81" s="88" t="s">
        <v>26</v>
      </c>
      <c r="E81" s="88" t="s">
        <v>26</v>
      </c>
      <c r="F81" s="88" t="s">
        <v>26</v>
      </c>
      <c r="G81" s="88" t="s">
        <v>26</v>
      </c>
      <c r="H81" s="88" t="s">
        <v>26</v>
      </c>
      <c r="I81" s="89" t="s">
        <v>26</v>
      </c>
      <c r="J81" s="88" t="s">
        <v>26</v>
      </c>
      <c r="K81" s="76"/>
      <c r="L81" s="1"/>
      <c r="M81" s="83">
        <v>97</v>
      </c>
      <c r="N81" s="83">
        <v>92</v>
      </c>
      <c r="O81" s="83">
        <f t="shared" si="0"/>
        <v>94.5</v>
      </c>
      <c r="P81" s="83">
        <v>41.8</v>
      </c>
      <c r="Q81" s="83">
        <v>23.6</v>
      </c>
      <c r="R81" s="83">
        <v>14.4</v>
      </c>
      <c r="S81" s="83">
        <v>5</v>
      </c>
      <c r="T81" s="83">
        <v>3.2</v>
      </c>
      <c r="U81" s="83">
        <f t="shared" si="1"/>
        <v>88.000000000000014</v>
      </c>
      <c r="W81" s="267" t="s">
        <v>26</v>
      </c>
    </row>
    <row r="82" spans="2:23" customFormat="1" ht="15" x14ac:dyDescent="0.25">
      <c r="B82" s="90">
        <v>57229</v>
      </c>
      <c r="C82" s="88" t="s">
        <v>26</v>
      </c>
      <c r="D82" s="88" t="s">
        <v>26</v>
      </c>
      <c r="E82" s="88" t="s">
        <v>26</v>
      </c>
      <c r="F82" s="88" t="s">
        <v>26</v>
      </c>
      <c r="G82" s="88" t="s">
        <v>26</v>
      </c>
      <c r="H82" s="88" t="s">
        <v>26</v>
      </c>
      <c r="I82" s="89" t="s">
        <v>26</v>
      </c>
      <c r="J82" s="88" t="s">
        <v>26</v>
      </c>
      <c r="K82" s="76"/>
      <c r="L82" s="1"/>
      <c r="M82" s="83">
        <v>82</v>
      </c>
      <c r="N82" s="83">
        <v>77</v>
      </c>
      <c r="O82" s="83">
        <f t="shared" si="0"/>
        <v>79.5</v>
      </c>
      <c r="P82" s="83">
        <v>45.6</v>
      </c>
      <c r="Q82" s="83">
        <v>24.2</v>
      </c>
      <c r="R82" s="83">
        <v>12.2</v>
      </c>
      <c r="S82" s="83">
        <v>3</v>
      </c>
      <c r="T82" s="83">
        <v>3</v>
      </c>
      <c r="U82" s="83">
        <f t="shared" si="1"/>
        <v>88</v>
      </c>
      <c r="W82" s="267" t="s">
        <v>26</v>
      </c>
    </row>
    <row r="83" spans="2:23" customFormat="1" ht="15" x14ac:dyDescent="0.25">
      <c r="B83" s="90">
        <v>57671</v>
      </c>
      <c r="C83" s="88" t="s">
        <v>26</v>
      </c>
      <c r="D83" s="88" t="s">
        <v>26</v>
      </c>
      <c r="E83" s="88" t="s">
        <v>26</v>
      </c>
      <c r="F83" s="88" t="s">
        <v>26</v>
      </c>
      <c r="G83" s="88" t="s">
        <v>26</v>
      </c>
      <c r="H83" s="88" t="s">
        <v>26</v>
      </c>
      <c r="I83" s="89" t="s">
        <v>26</v>
      </c>
      <c r="J83" s="88" t="s">
        <v>26</v>
      </c>
      <c r="K83" s="76"/>
      <c r="L83" s="1"/>
      <c r="M83" s="83">
        <v>80</v>
      </c>
      <c r="N83" s="83">
        <v>89</v>
      </c>
      <c r="O83" s="83">
        <f t="shared" si="0"/>
        <v>84.5</v>
      </c>
      <c r="P83" s="83">
        <v>41.8</v>
      </c>
      <c r="Q83" s="83">
        <v>24.6</v>
      </c>
      <c r="R83" s="83">
        <v>14.6</v>
      </c>
      <c r="S83" s="83">
        <v>3</v>
      </c>
      <c r="T83" s="83">
        <v>4</v>
      </c>
      <c r="U83" s="83">
        <f t="shared" si="1"/>
        <v>88</v>
      </c>
      <c r="W83" s="267" t="s">
        <v>26</v>
      </c>
    </row>
    <row r="84" spans="2:23" customFormat="1" ht="15" x14ac:dyDescent="0.25">
      <c r="B84" s="90">
        <v>57249</v>
      </c>
      <c r="C84" s="88" t="s">
        <v>26</v>
      </c>
      <c r="D84" s="88" t="s">
        <v>26</v>
      </c>
      <c r="E84" s="88" t="s">
        <v>26</v>
      </c>
      <c r="F84" s="88" t="s">
        <v>26</v>
      </c>
      <c r="G84" s="88" t="s">
        <v>26</v>
      </c>
      <c r="H84" s="88" t="s">
        <v>26</v>
      </c>
      <c r="I84" s="89" t="s">
        <v>26</v>
      </c>
      <c r="J84" s="88" t="s">
        <v>26</v>
      </c>
      <c r="K84" s="76"/>
      <c r="L84" s="1"/>
      <c r="M84" s="83">
        <v>91</v>
      </c>
      <c r="N84" s="83">
        <v>80</v>
      </c>
      <c r="O84" s="83">
        <f t="shared" si="0"/>
        <v>85.5</v>
      </c>
      <c r="P84" s="83">
        <v>47</v>
      </c>
      <c r="Q84" s="83">
        <v>21.33</v>
      </c>
      <c r="R84" s="83">
        <v>13.67</v>
      </c>
      <c r="S84" s="83">
        <v>3</v>
      </c>
      <c r="T84" s="83">
        <v>3</v>
      </c>
      <c r="U84" s="83">
        <f t="shared" si="1"/>
        <v>88</v>
      </c>
      <c r="W84" s="267" t="s">
        <v>26</v>
      </c>
    </row>
    <row r="85" spans="2:23" customFormat="1" ht="15" x14ac:dyDescent="0.25">
      <c r="B85" s="90">
        <v>57365</v>
      </c>
      <c r="C85" s="88" t="s">
        <v>26</v>
      </c>
      <c r="D85" s="88" t="s">
        <v>26</v>
      </c>
      <c r="E85" s="88" t="s">
        <v>26</v>
      </c>
      <c r="F85" s="88" t="s">
        <v>26</v>
      </c>
      <c r="G85" s="88" t="s">
        <v>26</v>
      </c>
      <c r="H85" s="88" t="s">
        <v>26</v>
      </c>
      <c r="I85" s="89" t="s">
        <v>26</v>
      </c>
      <c r="J85" s="88" t="s">
        <v>26</v>
      </c>
      <c r="K85" s="76"/>
      <c r="L85" s="1"/>
      <c r="M85" s="83">
        <v>90</v>
      </c>
      <c r="N85" s="83">
        <v>76</v>
      </c>
      <c r="O85" s="83">
        <f t="shared" si="0"/>
        <v>83</v>
      </c>
      <c r="P85" s="83">
        <v>47</v>
      </c>
      <c r="Q85" s="83">
        <v>19.329999999999998</v>
      </c>
      <c r="R85" s="83">
        <v>14.33</v>
      </c>
      <c r="S85" s="83">
        <v>3</v>
      </c>
      <c r="T85" s="83">
        <v>4.33</v>
      </c>
      <c r="U85" s="83">
        <f t="shared" si="1"/>
        <v>87.99</v>
      </c>
      <c r="W85" s="267" t="s">
        <v>26</v>
      </c>
    </row>
    <row r="86" spans="2:23" customFormat="1" ht="15" x14ac:dyDescent="0.25">
      <c r="B86" s="90">
        <v>57065</v>
      </c>
      <c r="C86" s="88" t="s">
        <v>26</v>
      </c>
      <c r="D86" s="88" t="s">
        <v>26</v>
      </c>
      <c r="E86" s="88" t="s">
        <v>26</v>
      </c>
      <c r="F86" s="88" t="s">
        <v>26</v>
      </c>
      <c r="G86" s="88" t="s">
        <v>26</v>
      </c>
      <c r="H86" s="88" t="s">
        <v>26</v>
      </c>
      <c r="I86" s="89" t="s">
        <v>26</v>
      </c>
      <c r="J86" s="88" t="s">
        <v>26</v>
      </c>
      <c r="K86" s="76"/>
      <c r="L86" s="1"/>
      <c r="M86" s="83">
        <v>91</v>
      </c>
      <c r="N86" s="83">
        <v>85</v>
      </c>
      <c r="O86" s="83">
        <f t="shared" si="0"/>
        <v>88</v>
      </c>
      <c r="P86" s="83">
        <v>44.6</v>
      </c>
      <c r="Q86" s="83">
        <v>22</v>
      </c>
      <c r="R86" s="83">
        <v>14.2</v>
      </c>
      <c r="S86" s="83">
        <v>3</v>
      </c>
      <c r="T86" s="83">
        <v>4</v>
      </c>
      <c r="U86" s="83">
        <f t="shared" si="1"/>
        <v>87.8</v>
      </c>
      <c r="W86" s="267" t="s">
        <v>26</v>
      </c>
    </row>
    <row r="87" spans="2:23" customFormat="1" ht="15" x14ac:dyDescent="0.25">
      <c r="B87" s="90">
        <v>56922</v>
      </c>
      <c r="C87" s="88" t="s">
        <v>26</v>
      </c>
      <c r="D87" s="88" t="s">
        <v>26</v>
      </c>
      <c r="E87" s="88" t="s">
        <v>26</v>
      </c>
      <c r="F87" s="88" t="s">
        <v>26</v>
      </c>
      <c r="G87" s="88" t="s">
        <v>26</v>
      </c>
      <c r="H87" s="88" t="s">
        <v>26</v>
      </c>
      <c r="I87" s="89" t="s">
        <v>26</v>
      </c>
      <c r="J87" s="88" t="s">
        <v>26</v>
      </c>
      <c r="K87" s="76"/>
      <c r="L87" s="1"/>
      <c r="M87" s="83">
        <v>93</v>
      </c>
      <c r="N87" s="83">
        <v>93</v>
      </c>
      <c r="O87" s="83">
        <f t="shared" si="0"/>
        <v>93</v>
      </c>
      <c r="P87" s="83">
        <v>43.89</v>
      </c>
      <c r="Q87" s="83">
        <v>23.11</v>
      </c>
      <c r="R87" s="83">
        <v>14.11</v>
      </c>
      <c r="S87" s="83">
        <v>3</v>
      </c>
      <c r="T87" s="83">
        <v>3.67</v>
      </c>
      <c r="U87" s="83">
        <f t="shared" si="1"/>
        <v>87.78</v>
      </c>
      <c r="W87" s="267" t="s">
        <v>26</v>
      </c>
    </row>
    <row r="88" spans="2:23" customFormat="1" ht="15" x14ac:dyDescent="0.25">
      <c r="B88" s="90">
        <v>58377</v>
      </c>
      <c r="C88" s="88" t="s">
        <v>26</v>
      </c>
      <c r="D88" s="88" t="s">
        <v>26</v>
      </c>
      <c r="E88" s="88" t="s">
        <v>26</v>
      </c>
      <c r="F88" s="88" t="s">
        <v>26</v>
      </c>
      <c r="G88" s="88" t="s">
        <v>26</v>
      </c>
      <c r="H88" s="88" t="s">
        <v>26</v>
      </c>
      <c r="I88" s="89" t="s">
        <v>26</v>
      </c>
      <c r="J88" s="88" t="s">
        <v>26</v>
      </c>
      <c r="K88" s="76"/>
      <c r="L88" s="1"/>
      <c r="M88" s="83">
        <v>95</v>
      </c>
      <c r="N88" s="83">
        <v>85</v>
      </c>
      <c r="O88" s="83">
        <f t="shared" si="0"/>
        <v>90</v>
      </c>
      <c r="P88" s="83">
        <v>42.33</v>
      </c>
      <c r="Q88" s="83">
        <v>25</v>
      </c>
      <c r="R88" s="83">
        <v>13</v>
      </c>
      <c r="S88" s="83">
        <v>3</v>
      </c>
      <c r="T88" s="83">
        <v>4.33</v>
      </c>
      <c r="U88" s="83">
        <f t="shared" si="1"/>
        <v>87.66</v>
      </c>
      <c r="W88" s="267" t="s">
        <v>26</v>
      </c>
    </row>
    <row r="89" spans="2:23" customFormat="1" ht="15" x14ac:dyDescent="0.25">
      <c r="B89" s="90">
        <v>56935</v>
      </c>
      <c r="C89" s="88" t="s">
        <v>26</v>
      </c>
      <c r="D89" s="88" t="s">
        <v>26</v>
      </c>
      <c r="E89" s="88" t="s">
        <v>26</v>
      </c>
      <c r="F89" s="88" t="s">
        <v>26</v>
      </c>
      <c r="G89" s="88" t="s">
        <v>26</v>
      </c>
      <c r="H89" s="88" t="s">
        <v>26</v>
      </c>
      <c r="I89" s="89" t="s">
        <v>26</v>
      </c>
      <c r="J89" s="88" t="s">
        <v>26</v>
      </c>
      <c r="K89" s="76"/>
      <c r="L89" s="1"/>
      <c r="M89" s="83">
        <v>91</v>
      </c>
      <c r="N89" s="83">
        <v>75.5</v>
      </c>
      <c r="O89" s="83">
        <f t="shared" si="0"/>
        <v>83.25</v>
      </c>
      <c r="P89" s="83">
        <v>41.142857142857139</v>
      </c>
      <c r="Q89" s="83">
        <v>24.142857142857142</v>
      </c>
      <c r="R89" s="83">
        <v>14.571428571428571</v>
      </c>
      <c r="S89" s="83">
        <v>3</v>
      </c>
      <c r="T89" s="83">
        <v>4.7142857142857144</v>
      </c>
      <c r="U89" s="83">
        <f t="shared" si="1"/>
        <v>87.571428571428555</v>
      </c>
      <c r="W89" s="268" t="s">
        <v>26</v>
      </c>
    </row>
    <row r="90" spans="2:23" customFormat="1" ht="15" x14ac:dyDescent="0.25">
      <c r="B90" s="90">
        <v>57051</v>
      </c>
      <c r="C90" s="88" t="s">
        <v>26</v>
      </c>
      <c r="D90" s="88" t="s">
        <v>26</v>
      </c>
      <c r="E90" s="88" t="s">
        <v>26</v>
      </c>
      <c r="F90" s="88" t="s">
        <v>26</v>
      </c>
      <c r="G90" s="88" t="s">
        <v>26</v>
      </c>
      <c r="H90" s="88" t="s">
        <v>26</v>
      </c>
      <c r="I90" s="89" t="s">
        <v>26</v>
      </c>
      <c r="J90" s="88" t="s">
        <v>26</v>
      </c>
      <c r="K90" s="76"/>
      <c r="L90" s="1"/>
      <c r="M90" s="83">
        <v>74</v>
      </c>
      <c r="N90" s="83">
        <v>75</v>
      </c>
      <c r="O90" s="83">
        <f t="shared" si="0"/>
        <v>74.5</v>
      </c>
      <c r="P90" s="83">
        <v>43.6</v>
      </c>
      <c r="Q90" s="83">
        <v>24</v>
      </c>
      <c r="R90" s="83">
        <v>12</v>
      </c>
      <c r="S90" s="83">
        <v>3</v>
      </c>
      <c r="T90" s="83">
        <v>4.8</v>
      </c>
      <c r="U90" s="83">
        <f t="shared" si="1"/>
        <v>87.399999999999991</v>
      </c>
      <c r="W90" s="267" t="s">
        <v>26</v>
      </c>
    </row>
    <row r="91" spans="2:23" customFormat="1" ht="15" x14ac:dyDescent="0.25">
      <c r="B91" s="90">
        <v>57084</v>
      </c>
      <c r="C91" s="88" t="s">
        <v>26</v>
      </c>
      <c r="D91" s="88" t="s">
        <v>26</v>
      </c>
      <c r="E91" s="88" t="s">
        <v>26</v>
      </c>
      <c r="F91" s="88" t="s">
        <v>26</v>
      </c>
      <c r="G91" s="88" t="s">
        <v>26</v>
      </c>
      <c r="H91" s="88" t="s">
        <v>26</v>
      </c>
      <c r="I91" s="89" t="s">
        <v>26</v>
      </c>
      <c r="J91" s="88" t="s">
        <v>26</v>
      </c>
      <c r="K91" s="76"/>
      <c r="L91" s="1"/>
      <c r="M91" s="83">
        <v>84</v>
      </c>
      <c r="N91" s="83">
        <v>85</v>
      </c>
      <c r="O91" s="83">
        <f t="shared" si="0"/>
        <v>84.5</v>
      </c>
      <c r="P91" s="83">
        <v>46</v>
      </c>
      <c r="Q91" s="83">
        <v>21.6</v>
      </c>
      <c r="R91" s="83">
        <v>13</v>
      </c>
      <c r="S91" s="83">
        <v>3</v>
      </c>
      <c r="T91" s="83">
        <v>3.8</v>
      </c>
      <c r="U91" s="83">
        <f t="shared" si="1"/>
        <v>87.399999999999991</v>
      </c>
      <c r="W91" s="267" t="s">
        <v>26</v>
      </c>
    </row>
    <row r="92" spans="2:23" customFormat="1" ht="15" x14ac:dyDescent="0.25">
      <c r="B92" s="90">
        <v>58389</v>
      </c>
      <c r="C92" s="88" t="s">
        <v>26</v>
      </c>
      <c r="D92" s="88" t="s">
        <v>26</v>
      </c>
      <c r="E92" s="88" t="s">
        <v>26</v>
      </c>
      <c r="F92" s="88" t="s">
        <v>26</v>
      </c>
      <c r="G92" s="88" t="s">
        <v>26</v>
      </c>
      <c r="H92" s="88" t="s">
        <v>26</v>
      </c>
      <c r="I92" s="89" t="s">
        <v>26</v>
      </c>
      <c r="J92" s="88" t="s">
        <v>26</v>
      </c>
      <c r="K92" s="76"/>
      <c r="L92" s="1"/>
      <c r="M92" s="83">
        <v>92</v>
      </c>
      <c r="N92" s="83">
        <v>76</v>
      </c>
      <c r="O92" s="83">
        <f t="shared" si="0"/>
        <v>84</v>
      </c>
      <c r="P92" s="83">
        <v>43.67</v>
      </c>
      <c r="Q92" s="83">
        <v>22.67</v>
      </c>
      <c r="R92" s="83">
        <v>13.33</v>
      </c>
      <c r="S92" s="83">
        <v>3</v>
      </c>
      <c r="T92" s="83">
        <v>4.33</v>
      </c>
      <c r="U92" s="83">
        <f t="shared" si="1"/>
        <v>87</v>
      </c>
      <c r="W92" s="267" t="s">
        <v>26</v>
      </c>
    </row>
    <row r="93" spans="2:23" customFormat="1" ht="15" x14ac:dyDescent="0.25">
      <c r="B93" s="90">
        <v>57691</v>
      </c>
      <c r="C93" s="88" t="s">
        <v>26</v>
      </c>
      <c r="D93" s="88" t="s">
        <v>26</v>
      </c>
      <c r="E93" s="88" t="s">
        <v>26</v>
      </c>
      <c r="F93" s="88" t="s">
        <v>26</v>
      </c>
      <c r="G93" s="88" t="s">
        <v>26</v>
      </c>
      <c r="H93" s="88" t="s">
        <v>26</v>
      </c>
      <c r="I93" s="89" t="s">
        <v>26</v>
      </c>
      <c r="J93" s="88" t="s">
        <v>26</v>
      </c>
      <c r="K93" s="76"/>
      <c r="L93" s="1"/>
      <c r="M93" s="83">
        <v>88</v>
      </c>
      <c r="N93" s="83">
        <v>80</v>
      </c>
      <c r="O93" s="83">
        <f t="shared" si="0"/>
        <v>84</v>
      </c>
      <c r="P93" s="83">
        <v>44</v>
      </c>
      <c r="Q93" s="83">
        <v>22</v>
      </c>
      <c r="R93" s="83">
        <v>15</v>
      </c>
      <c r="S93" s="83">
        <v>3</v>
      </c>
      <c r="T93" s="83">
        <v>3</v>
      </c>
      <c r="U93" s="83">
        <f t="shared" si="1"/>
        <v>87</v>
      </c>
      <c r="W93" s="267" t="s">
        <v>26</v>
      </c>
    </row>
    <row r="94" spans="2:23" customFormat="1" ht="15" x14ac:dyDescent="0.25">
      <c r="B94" s="90">
        <v>58402</v>
      </c>
      <c r="C94" s="88" t="s">
        <v>26</v>
      </c>
      <c r="D94" s="88" t="s">
        <v>26</v>
      </c>
      <c r="E94" s="88" t="s">
        <v>26</v>
      </c>
      <c r="F94" s="88" t="s">
        <v>26</v>
      </c>
      <c r="G94" s="88" t="s">
        <v>26</v>
      </c>
      <c r="H94" s="88" t="s">
        <v>26</v>
      </c>
      <c r="I94" s="89" t="s">
        <v>26</v>
      </c>
      <c r="J94" s="88" t="s">
        <v>26</v>
      </c>
      <c r="K94" s="76"/>
      <c r="L94" s="1"/>
      <c r="M94" s="83">
        <v>96</v>
      </c>
      <c r="N94" s="83">
        <v>81</v>
      </c>
      <c r="O94" s="83">
        <f t="shared" si="0"/>
        <v>88.5</v>
      </c>
      <c r="P94" s="83">
        <v>40.6</v>
      </c>
      <c r="Q94" s="83">
        <v>24.2</v>
      </c>
      <c r="R94" s="83">
        <v>14.2</v>
      </c>
      <c r="S94" s="83">
        <v>3</v>
      </c>
      <c r="T94" s="83">
        <v>5</v>
      </c>
      <c r="U94" s="83">
        <f t="shared" si="1"/>
        <v>87</v>
      </c>
      <c r="W94" s="267" t="s">
        <v>26</v>
      </c>
    </row>
    <row r="95" spans="2:23" customFormat="1" ht="15" x14ac:dyDescent="0.25">
      <c r="B95" s="90">
        <v>57912</v>
      </c>
      <c r="C95" s="88" t="s">
        <v>26</v>
      </c>
      <c r="D95" s="88" t="s">
        <v>26</v>
      </c>
      <c r="E95" s="88" t="s">
        <v>26</v>
      </c>
      <c r="F95" s="88" t="s">
        <v>26</v>
      </c>
      <c r="G95" s="88" t="s">
        <v>26</v>
      </c>
      <c r="H95" s="88" t="s">
        <v>26</v>
      </c>
      <c r="I95" s="89" t="s">
        <v>26</v>
      </c>
      <c r="J95" s="88" t="s">
        <v>26</v>
      </c>
      <c r="K95" s="76"/>
      <c r="L95" s="1"/>
      <c r="M95" s="83">
        <v>94.7</v>
      </c>
      <c r="N95" s="83">
        <v>81</v>
      </c>
      <c r="O95" s="83">
        <f t="shared" si="0"/>
        <v>87.85</v>
      </c>
      <c r="P95" s="83">
        <v>43.64</v>
      </c>
      <c r="Q95" s="83">
        <v>24.43</v>
      </c>
      <c r="R95" s="83">
        <v>13.86</v>
      </c>
      <c r="S95" s="83">
        <v>3</v>
      </c>
      <c r="T95" s="83">
        <v>1.86</v>
      </c>
      <c r="U95" s="83">
        <f t="shared" si="1"/>
        <v>86.789999999999992</v>
      </c>
      <c r="W95" s="267" t="s">
        <v>26</v>
      </c>
    </row>
    <row r="96" spans="2:23" customFormat="1" ht="15" x14ac:dyDescent="0.25">
      <c r="B96" s="90">
        <v>57023</v>
      </c>
      <c r="C96" s="88" t="s">
        <v>26</v>
      </c>
      <c r="D96" s="88" t="s">
        <v>26</v>
      </c>
      <c r="E96" s="88" t="s">
        <v>26</v>
      </c>
      <c r="F96" s="88" t="s">
        <v>26</v>
      </c>
      <c r="G96" s="88" t="s">
        <v>26</v>
      </c>
      <c r="H96" s="88" t="s">
        <v>26</v>
      </c>
      <c r="I96" s="89" t="s">
        <v>26</v>
      </c>
      <c r="J96" s="88" t="s">
        <v>26</v>
      </c>
      <c r="K96" s="76"/>
      <c r="L96" s="1"/>
      <c r="M96" s="83">
        <v>91</v>
      </c>
      <c r="N96" s="83">
        <v>83</v>
      </c>
      <c r="O96" s="83">
        <f t="shared" si="0"/>
        <v>87</v>
      </c>
      <c r="P96" s="83">
        <v>43</v>
      </c>
      <c r="Q96" s="83">
        <v>23.67</v>
      </c>
      <c r="R96" s="83">
        <v>12</v>
      </c>
      <c r="S96" s="83">
        <v>3</v>
      </c>
      <c r="T96" s="83">
        <v>5</v>
      </c>
      <c r="U96" s="83">
        <f t="shared" si="1"/>
        <v>86.67</v>
      </c>
      <c r="W96" s="267" t="s">
        <v>26</v>
      </c>
    </row>
    <row r="97" spans="2:16354" customFormat="1" ht="15" x14ac:dyDescent="0.25">
      <c r="B97" s="90">
        <v>57713</v>
      </c>
      <c r="C97" s="88" t="s">
        <v>26</v>
      </c>
      <c r="D97" s="88" t="s">
        <v>26</v>
      </c>
      <c r="E97" s="88" t="s">
        <v>26</v>
      </c>
      <c r="F97" s="88" t="s">
        <v>26</v>
      </c>
      <c r="G97" s="88" t="s">
        <v>26</v>
      </c>
      <c r="H97" s="88" t="s">
        <v>26</v>
      </c>
      <c r="I97" s="89" t="s">
        <v>26</v>
      </c>
      <c r="J97" s="88" t="s">
        <v>26</v>
      </c>
      <c r="K97" s="76"/>
      <c r="L97" s="1"/>
      <c r="M97" s="83">
        <v>90</v>
      </c>
      <c r="N97" s="83">
        <v>69</v>
      </c>
      <c r="O97" s="83">
        <f t="shared" si="0"/>
        <v>79.5</v>
      </c>
      <c r="P97" s="83">
        <v>44</v>
      </c>
      <c r="Q97" s="83">
        <v>20.67</v>
      </c>
      <c r="R97" s="83">
        <v>15</v>
      </c>
      <c r="S97" s="83">
        <v>3</v>
      </c>
      <c r="T97" s="83">
        <v>4</v>
      </c>
      <c r="U97" s="83">
        <f t="shared" si="1"/>
        <v>86.67</v>
      </c>
      <c r="W97" s="267" t="s">
        <v>26</v>
      </c>
    </row>
    <row r="98" spans="2:16354" customFormat="1" ht="15" x14ac:dyDescent="0.25">
      <c r="B98" s="90">
        <v>58182</v>
      </c>
      <c r="C98" s="88" t="s">
        <v>26</v>
      </c>
      <c r="D98" s="88" t="s">
        <v>26</v>
      </c>
      <c r="E98" s="88" t="s">
        <v>26</v>
      </c>
      <c r="F98" s="88" t="s">
        <v>26</v>
      </c>
      <c r="G98" s="88" t="s">
        <v>26</v>
      </c>
      <c r="H98" s="88" t="s">
        <v>26</v>
      </c>
      <c r="I98" s="89" t="s">
        <v>26</v>
      </c>
      <c r="J98" s="88" t="s">
        <v>26</v>
      </c>
      <c r="K98" s="76"/>
      <c r="L98" s="1"/>
      <c r="M98" s="83">
        <v>92</v>
      </c>
      <c r="N98" s="83">
        <v>88</v>
      </c>
      <c r="O98" s="83">
        <f t="shared" si="0"/>
        <v>90</v>
      </c>
      <c r="P98" s="83">
        <v>44.33</v>
      </c>
      <c r="Q98" s="83">
        <v>19.329999999999998</v>
      </c>
      <c r="R98" s="83">
        <v>14.33</v>
      </c>
      <c r="S98" s="83">
        <v>5</v>
      </c>
      <c r="T98" s="83">
        <v>3.67</v>
      </c>
      <c r="U98" s="83">
        <f t="shared" si="1"/>
        <v>86.66</v>
      </c>
      <c r="W98" s="267" t="s">
        <v>26</v>
      </c>
    </row>
    <row r="99" spans="2:16354" customFormat="1" ht="15" x14ac:dyDescent="0.25">
      <c r="B99" s="90">
        <v>58234</v>
      </c>
      <c r="C99" s="88" t="s">
        <v>26</v>
      </c>
      <c r="D99" s="88" t="s">
        <v>26</v>
      </c>
      <c r="E99" s="88" t="s">
        <v>26</v>
      </c>
      <c r="F99" s="88" t="s">
        <v>26</v>
      </c>
      <c r="G99" s="88" t="s">
        <v>26</v>
      </c>
      <c r="H99" s="88" t="s">
        <v>26</v>
      </c>
      <c r="I99" s="89" t="s">
        <v>26</v>
      </c>
      <c r="J99" s="88" t="s">
        <v>26</v>
      </c>
      <c r="K99" s="76"/>
      <c r="L99" s="1"/>
      <c r="M99" s="83">
        <v>82</v>
      </c>
      <c r="N99" s="83">
        <v>90</v>
      </c>
      <c r="O99" s="83">
        <f t="shared" si="0"/>
        <v>86</v>
      </c>
      <c r="P99" s="83">
        <v>40</v>
      </c>
      <c r="Q99" s="83">
        <v>24.33</v>
      </c>
      <c r="R99" s="83">
        <v>15</v>
      </c>
      <c r="S99" s="83">
        <v>3</v>
      </c>
      <c r="T99" s="83">
        <v>4.33</v>
      </c>
      <c r="U99" s="83">
        <f t="shared" si="1"/>
        <v>86.66</v>
      </c>
      <c r="W99" s="267" t="s">
        <v>26</v>
      </c>
    </row>
    <row r="100" spans="2:16354" customFormat="1" ht="15" x14ac:dyDescent="0.25">
      <c r="B100" s="91">
        <v>57883</v>
      </c>
      <c r="C100" s="88" t="s">
        <v>26</v>
      </c>
      <c r="D100" s="88" t="s">
        <v>26</v>
      </c>
      <c r="E100" s="88" t="s">
        <v>26</v>
      </c>
      <c r="F100" s="88" t="s">
        <v>26</v>
      </c>
      <c r="G100" s="88" t="s">
        <v>26</v>
      </c>
      <c r="H100" s="88" t="s">
        <v>26</v>
      </c>
      <c r="I100" s="89" t="s">
        <v>26</v>
      </c>
      <c r="J100" s="88" t="s">
        <v>26</v>
      </c>
      <c r="K100" s="76"/>
      <c r="L100" s="1"/>
      <c r="M100" s="83">
        <v>81</v>
      </c>
      <c r="N100" s="83">
        <v>97</v>
      </c>
      <c r="O100" s="83">
        <f t="shared" si="0"/>
        <v>89</v>
      </c>
      <c r="P100" s="83">
        <v>44.71</v>
      </c>
      <c r="Q100" s="83">
        <v>23.43</v>
      </c>
      <c r="R100" s="83">
        <v>11.14</v>
      </c>
      <c r="S100" s="83">
        <v>3</v>
      </c>
      <c r="T100" s="83">
        <v>4.1399999999999997</v>
      </c>
      <c r="U100" s="83">
        <f t="shared" si="1"/>
        <v>86.42</v>
      </c>
      <c r="W100" s="267" t="s">
        <v>26</v>
      </c>
    </row>
    <row r="101" spans="2:16354" customFormat="1" ht="15" x14ac:dyDescent="0.25">
      <c r="B101" s="90">
        <v>57134</v>
      </c>
      <c r="C101" s="88" t="s">
        <v>26</v>
      </c>
      <c r="D101" s="88" t="s">
        <v>26</v>
      </c>
      <c r="E101" s="88" t="s">
        <v>26</v>
      </c>
      <c r="F101" s="88" t="s">
        <v>26</v>
      </c>
      <c r="G101" s="88" t="s">
        <v>26</v>
      </c>
      <c r="H101" s="88" t="s">
        <v>26</v>
      </c>
      <c r="I101" s="89" t="s">
        <v>26</v>
      </c>
      <c r="J101" s="88" t="s">
        <v>26</v>
      </c>
      <c r="K101" s="76"/>
      <c r="L101" s="1"/>
      <c r="M101" s="83">
        <v>91</v>
      </c>
      <c r="N101" s="83">
        <v>55</v>
      </c>
      <c r="O101" s="83">
        <f t="shared" si="0"/>
        <v>73</v>
      </c>
      <c r="P101" s="83">
        <v>44</v>
      </c>
      <c r="Q101" s="83">
        <v>21.33</v>
      </c>
      <c r="R101" s="83">
        <v>14</v>
      </c>
      <c r="S101" s="83">
        <v>3</v>
      </c>
      <c r="T101" s="83">
        <v>4</v>
      </c>
      <c r="U101" s="83">
        <f t="shared" si="1"/>
        <v>86.33</v>
      </c>
      <c r="W101" s="267" t="s">
        <v>26</v>
      </c>
    </row>
    <row r="102" spans="2:16354" customFormat="1" ht="15" x14ac:dyDescent="0.25">
      <c r="B102" s="90">
        <v>58201</v>
      </c>
      <c r="C102" s="88" t="s">
        <v>26</v>
      </c>
      <c r="D102" s="88" t="s">
        <v>26</v>
      </c>
      <c r="E102" s="88" t="s">
        <v>26</v>
      </c>
      <c r="F102" s="88" t="s">
        <v>26</v>
      </c>
      <c r="G102" s="88" t="s">
        <v>26</v>
      </c>
      <c r="H102" s="88" t="s">
        <v>26</v>
      </c>
      <c r="I102" s="89" t="s">
        <v>26</v>
      </c>
      <c r="J102" s="88" t="s">
        <v>26</v>
      </c>
      <c r="K102" s="76"/>
      <c r="L102" s="1"/>
      <c r="M102" s="83">
        <v>85</v>
      </c>
      <c r="N102" s="83">
        <v>81</v>
      </c>
      <c r="O102" s="83">
        <f t="shared" si="0"/>
        <v>83</v>
      </c>
      <c r="P102" s="83">
        <v>45.33</v>
      </c>
      <c r="Q102" s="83">
        <v>20.67</v>
      </c>
      <c r="R102" s="83">
        <v>13.33</v>
      </c>
      <c r="S102" s="83">
        <v>3</v>
      </c>
      <c r="T102" s="83">
        <v>4</v>
      </c>
      <c r="U102" s="83">
        <f t="shared" si="1"/>
        <v>86.33</v>
      </c>
      <c r="W102" s="267" t="s">
        <v>26</v>
      </c>
    </row>
    <row r="103" spans="2:16354" customFormat="1" ht="15" x14ac:dyDescent="0.25">
      <c r="B103" s="90">
        <v>58366</v>
      </c>
      <c r="C103" s="88" t="s">
        <v>26</v>
      </c>
      <c r="D103" s="88" t="s">
        <v>26</v>
      </c>
      <c r="E103" s="88" t="s">
        <v>26</v>
      </c>
      <c r="F103" s="88" t="s">
        <v>26</v>
      </c>
      <c r="G103" s="88" t="s">
        <v>26</v>
      </c>
      <c r="H103" s="88" t="s">
        <v>26</v>
      </c>
      <c r="I103" s="89" t="s">
        <v>26</v>
      </c>
      <c r="J103" s="88" t="s">
        <v>26</v>
      </c>
      <c r="K103" s="76"/>
      <c r="L103" s="1"/>
      <c r="M103" s="83">
        <v>96.5</v>
      </c>
      <c r="N103" s="83">
        <v>76</v>
      </c>
      <c r="O103" s="83">
        <f t="shared" si="0"/>
        <v>86.25</v>
      </c>
      <c r="P103" s="83">
        <v>42.83</v>
      </c>
      <c r="Q103" s="83">
        <v>21.67</v>
      </c>
      <c r="R103" s="83">
        <v>13.67</v>
      </c>
      <c r="S103" s="83">
        <v>5</v>
      </c>
      <c r="T103" s="83">
        <v>3</v>
      </c>
      <c r="U103" s="83">
        <f t="shared" si="1"/>
        <v>86.17</v>
      </c>
      <c r="W103" s="267" t="s">
        <v>26</v>
      </c>
    </row>
    <row r="104" spans="2:16354" customFormat="1" ht="15" x14ac:dyDescent="0.25">
      <c r="B104" s="90">
        <v>57442</v>
      </c>
      <c r="C104" s="88" t="s">
        <v>26</v>
      </c>
      <c r="D104" s="88" t="s">
        <v>26</v>
      </c>
      <c r="E104" s="88" t="s">
        <v>26</v>
      </c>
      <c r="F104" s="88" t="s">
        <v>26</v>
      </c>
      <c r="G104" s="88" t="s">
        <v>26</v>
      </c>
      <c r="H104" s="88" t="s">
        <v>26</v>
      </c>
      <c r="I104" s="89" t="s">
        <v>26</v>
      </c>
      <c r="J104" s="88" t="s">
        <v>26</v>
      </c>
      <c r="K104" s="76"/>
      <c r="L104" s="1"/>
      <c r="M104" s="83">
        <v>89</v>
      </c>
      <c r="N104" s="83">
        <v>75</v>
      </c>
      <c r="O104" s="83">
        <f t="shared" si="0"/>
        <v>82</v>
      </c>
      <c r="P104" s="83">
        <v>39.67</v>
      </c>
      <c r="Q104" s="83">
        <v>24.33</v>
      </c>
      <c r="R104" s="83">
        <v>15</v>
      </c>
      <c r="S104" s="83">
        <v>3</v>
      </c>
      <c r="T104" s="83">
        <v>4</v>
      </c>
      <c r="U104" s="83">
        <f t="shared" si="1"/>
        <v>86</v>
      </c>
      <c r="W104" s="267" t="s">
        <v>26</v>
      </c>
    </row>
    <row r="105" spans="2:16354" customFormat="1" ht="15" x14ac:dyDescent="0.25">
      <c r="B105" s="90">
        <v>57781</v>
      </c>
      <c r="C105" s="88" t="s">
        <v>26</v>
      </c>
      <c r="D105" s="88" t="s">
        <v>26</v>
      </c>
      <c r="E105" s="88" t="s">
        <v>26</v>
      </c>
      <c r="F105" s="88" t="s">
        <v>26</v>
      </c>
      <c r="G105" s="88" t="s">
        <v>26</v>
      </c>
      <c r="H105" s="88" t="s">
        <v>26</v>
      </c>
      <c r="I105" s="89" t="s">
        <v>26</v>
      </c>
      <c r="J105" s="88" t="s">
        <v>26</v>
      </c>
      <c r="K105" s="76"/>
      <c r="L105" s="1"/>
      <c r="M105" s="83">
        <v>84</v>
      </c>
      <c r="N105" s="83">
        <v>97</v>
      </c>
      <c r="O105" s="83">
        <f t="shared" si="0"/>
        <v>90.5</v>
      </c>
      <c r="P105" s="83">
        <v>44.8</v>
      </c>
      <c r="Q105" s="83">
        <v>21.6</v>
      </c>
      <c r="R105" s="83">
        <v>12.6</v>
      </c>
      <c r="S105" s="83">
        <v>3</v>
      </c>
      <c r="T105" s="83">
        <v>4</v>
      </c>
      <c r="U105" s="83">
        <f t="shared" si="1"/>
        <v>86</v>
      </c>
      <c r="W105" s="267" t="s">
        <v>26</v>
      </c>
    </row>
    <row r="106" spans="2:16354" customFormat="1" ht="15" x14ac:dyDescent="0.25">
      <c r="B106" s="90">
        <v>57376</v>
      </c>
      <c r="C106" s="88" t="s">
        <v>26</v>
      </c>
      <c r="D106" s="88" t="s">
        <v>26</v>
      </c>
      <c r="E106" s="88" t="s">
        <v>26</v>
      </c>
      <c r="F106" s="88" t="s">
        <v>26</v>
      </c>
      <c r="G106" s="88" t="s">
        <v>26</v>
      </c>
      <c r="H106" s="88" t="s">
        <v>26</v>
      </c>
      <c r="I106" s="89" t="s">
        <v>26</v>
      </c>
      <c r="J106" s="88" t="s">
        <v>26</v>
      </c>
      <c r="K106" s="76"/>
      <c r="L106" s="1"/>
      <c r="M106" s="83">
        <v>92</v>
      </c>
      <c r="N106" s="83">
        <v>85</v>
      </c>
      <c r="O106" s="83">
        <f t="shared" si="0"/>
        <v>88.5</v>
      </c>
      <c r="P106" s="83">
        <v>43</v>
      </c>
      <c r="Q106" s="83">
        <v>22.33</v>
      </c>
      <c r="R106" s="83">
        <v>14.67</v>
      </c>
      <c r="S106" s="83">
        <v>3</v>
      </c>
      <c r="T106" s="83">
        <v>3</v>
      </c>
      <c r="U106" s="83">
        <f t="shared" si="1"/>
        <v>86</v>
      </c>
      <c r="W106" s="267" t="s">
        <v>26</v>
      </c>
    </row>
    <row r="107" spans="2:16354" customFormat="1" ht="15" x14ac:dyDescent="0.25">
      <c r="B107" s="90">
        <v>57707</v>
      </c>
      <c r="C107" s="88" t="s">
        <v>26</v>
      </c>
      <c r="D107" s="88" t="s">
        <v>26</v>
      </c>
      <c r="E107" s="88" t="s">
        <v>26</v>
      </c>
      <c r="F107" s="88" t="s">
        <v>26</v>
      </c>
      <c r="G107" s="88" t="s">
        <v>26</v>
      </c>
      <c r="H107" s="88" t="s">
        <v>26</v>
      </c>
      <c r="I107" s="89" t="s">
        <v>26</v>
      </c>
      <c r="J107" s="88" t="s">
        <v>26</v>
      </c>
      <c r="K107" s="76"/>
      <c r="L107" s="1"/>
      <c r="M107" s="83">
        <v>86</v>
      </c>
      <c r="N107" s="83">
        <v>84</v>
      </c>
      <c r="O107" s="83">
        <f t="shared" ref="O107:O170" si="2">(SUM(M107:N107))/2</f>
        <v>85</v>
      </c>
      <c r="P107" s="83">
        <v>43.2</v>
      </c>
      <c r="Q107" s="83">
        <v>23.4</v>
      </c>
      <c r="R107" s="83">
        <v>12.4</v>
      </c>
      <c r="S107" s="83">
        <v>3</v>
      </c>
      <c r="T107" s="83">
        <v>4</v>
      </c>
      <c r="U107" s="83">
        <f t="shared" ref="U107:U170" si="3">SUM(P107:T107)</f>
        <v>86</v>
      </c>
      <c r="W107" s="267" t="s">
        <v>26</v>
      </c>
    </row>
    <row r="108" spans="2:16354" customFormat="1" ht="15" x14ac:dyDescent="0.25">
      <c r="B108" s="90">
        <v>58172</v>
      </c>
      <c r="C108" s="88" t="s">
        <v>26</v>
      </c>
      <c r="D108" s="88" t="s">
        <v>26</v>
      </c>
      <c r="E108" s="88" t="s">
        <v>26</v>
      </c>
      <c r="F108" s="88" t="s">
        <v>26</v>
      </c>
      <c r="G108" s="88" t="s">
        <v>26</v>
      </c>
      <c r="H108" s="88" t="s">
        <v>26</v>
      </c>
      <c r="I108" s="89" t="s">
        <v>26</v>
      </c>
      <c r="J108" s="88" t="s">
        <v>26</v>
      </c>
      <c r="K108" s="76"/>
      <c r="L108" s="1"/>
      <c r="M108" s="83">
        <v>92</v>
      </c>
      <c r="N108" s="83">
        <v>92</v>
      </c>
      <c r="O108" s="83">
        <f t="shared" si="2"/>
        <v>92</v>
      </c>
      <c r="P108" s="83">
        <v>41.8</v>
      </c>
      <c r="Q108" s="83">
        <v>20.399999999999999</v>
      </c>
      <c r="R108" s="83">
        <v>14</v>
      </c>
      <c r="S108" s="83">
        <v>5</v>
      </c>
      <c r="T108" s="83">
        <v>4.5</v>
      </c>
      <c r="U108" s="83">
        <f t="shared" si="3"/>
        <v>85.699999999999989</v>
      </c>
      <c r="W108" s="267" t="s">
        <v>26</v>
      </c>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c r="IJ108" s="87"/>
      <c r="IK108" s="87"/>
      <c r="IL108" s="87"/>
      <c r="IM108" s="87"/>
      <c r="IN108" s="87"/>
      <c r="IO108" s="87"/>
      <c r="IP108" s="87"/>
      <c r="IQ108" s="87"/>
      <c r="IR108" s="87"/>
      <c r="IS108" s="87"/>
      <c r="IT108" s="87"/>
      <c r="IU108" s="87"/>
      <c r="IV108" s="87"/>
      <c r="IW108" s="87"/>
      <c r="IX108" s="87"/>
      <c r="IY108" s="87"/>
      <c r="IZ108" s="87"/>
      <c r="JA108" s="87"/>
      <c r="JB108" s="87"/>
      <c r="JC108" s="87"/>
      <c r="JD108" s="87"/>
      <c r="JE108" s="87"/>
      <c r="JF108" s="87"/>
      <c r="JG108" s="87"/>
      <c r="JH108" s="87"/>
      <c r="JI108" s="87"/>
      <c r="JJ108" s="87"/>
      <c r="JK108" s="87"/>
      <c r="JL108" s="87"/>
      <c r="JM108" s="87"/>
      <c r="JN108" s="87"/>
      <c r="JO108" s="87"/>
      <c r="JP108" s="87"/>
      <c r="JQ108" s="87"/>
      <c r="JR108" s="87"/>
      <c r="JS108" s="87"/>
      <c r="JT108" s="87"/>
      <c r="JU108" s="87"/>
      <c r="JV108" s="87"/>
      <c r="JW108" s="87"/>
      <c r="JX108" s="87"/>
      <c r="JY108" s="87"/>
      <c r="JZ108" s="87"/>
      <c r="KA108" s="87"/>
      <c r="KB108" s="87"/>
      <c r="KC108" s="87"/>
      <c r="KD108" s="87"/>
      <c r="KE108" s="87"/>
      <c r="KF108" s="87"/>
      <c r="KG108" s="87"/>
      <c r="KH108" s="87"/>
      <c r="KI108" s="87"/>
      <c r="KJ108" s="87"/>
      <c r="KK108" s="87"/>
      <c r="KL108" s="87"/>
      <c r="KM108" s="87"/>
      <c r="KN108" s="87"/>
      <c r="KO108" s="87"/>
      <c r="KP108" s="87"/>
      <c r="KQ108" s="87"/>
      <c r="KR108" s="87"/>
      <c r="KS108" s="87"/>
      <c r="KT108" s="87"/>
      <c r="KU108" s="87"/>
      <c r="KV108" s="87"/>
      <c r="KW108" s="87"/>
      <c r="KX108" s="87"/>
      <c r="KY108" s="87"/>
      <c r="KZ108" s="87"/>
      <c r="LA108" s="87"/>
      <c r="LB108" s="87"/>
      <c r="LC108" s="87"/>
      <c r="LD108" s="87"/>
      <c r="LE108" s="87"/>
      <c r="LF108" s="87"/>
      <c r="LG108" s="87"/>
      <c r="LH108" s="87"/>
      <c r="LI108" s="87"/>
      <c r="LJ108" s="87"/>
      <c r="LK108" s="87"/>
      <c r="LL108" s="87"/>
      <c r="LM108" s="87"/>
      <c r="LN108" s="87"/>
      <c r="LO108" s="87"/>
      <c r="LP108" s="87"/>
      <c r="LQ108" s="87"/>
      <c r="LR108" s="87"/>
      <c r="LS108" s="87"/>
      <c r="LT108" s="87"/>
      <c r="LU108" s="87"/>
      <c r="LV108" s="87"/>
      <c r="LW108" s="87"/>
      <c r="LX108" s="87"/>
      <c r="LY108" s="87"/>
      <c r="LZ108" s="87"/>
      <c r="MA108" s="87"/>
      <c r="MB108" s="87"/>
      <c r="MC108" s="87"/>
      <c r="MD108" s="87"/>
      <c r="ME108" s="87"/>
      <c r="MF108" s="87"/>
      <c r="MG108" s="87"/>
      <c r="MH108" s="87"/>
      <c r="MI108" s="87"/>
      <c r="MJ108" s="87"/>
      <c r="MK108" s="87"/>
      <c r="ML108" s="87"/>
      <c r="MM108" s="87"/>
      <c r="MN108" s="87"/>
      <c r="MO108" s="87"/>
      <c r="MP108" s="87"/>
      <c r="MQ108" s="87"/>
      <c r="MR108" s="87"/>
      <c r="MS108" s="87"/>
      <c r="MT108" s="87"/>
      <c r="MU108" s="87"/>
      <c r="MV108" s="87"/>
      <c r="MW108" s="87"/>
      <c r="MX108" s="87"/>
      <c r="MY108" s="87"/>
      <c r="MZ108" s="87"/>
      <c r="NA108" s="87"/>
      <c r="NB108" s="87"/>
      <c r="NC108" s="87"/>
      <c r="ND108" s="87"/>
      <c r="NE108" s="87"/>
      <c r="NF108" s="87"/>
      <c r="NG108" s="87"/>
      <c r="NH108" s="87"/>
      <c r="NI108" s="87"/>
      <c r="NJ108" s="87"/>
      <c r="NK108" s="87"/>
      <c r="NL108" s="87"/>
      <c r="NM108" s="87"/>
      <c r="NN108" s="87"/>
      <c r="NO108" s="87"/>
      <c r="NP108" s="87"/>
      <c r="NQ108" s="87"/>
      <c r="NR108" s="87"/>
      <c r="NS108" s="87"/>
      <c r="NT108" s="87"/>
      <c r="NU108" s="87"/>
      <c r="NV108" s="87"/>
      <c r="NW108" s="87"/>
      <c r="NX108" s="87"/>
      <c r="NY108" s="87"/>
      <c r="NZ108" s="87"/>
      <c r="OA108" s="87"/>
      <c r="OB108" s="87"/>
      <c r="OC108" s="87"/>
      <c r="OD108" s="87"/>
      <c r="OE108" s="87"/>
      <c r="OF108" s="87"/>
      <c r="OG108" s="87"/>
      <c r="OH108" s="87"/>
      <c r="OI108" s="87"/>
      <c r="OJ108" s="87"/>
      <c r="OK108" s="87"/>
      <c r="OL108" s="87"/>
      <c r="OM108" s="87"/>
      <c r="ON108" s="87"/>
      <c r="OO108" s="87"/>
      <c r="OP108" s="87"/>
      <c r="OQ108" s="87"/>
      <c r="OR108" s="87"/>
      <c r="OS108" s="87"/>
      <c r="OT108" s="87"/>
      <c r="OU108" s="87"/>
      <c r="OV108" s="87"/>
      <c r="OW108" s="87"/>
      <c r="OX108" s="87"/>
      <c r="OY108" s="87"/>
      <c r="OZ108" s="87"/>
      <c r="PA108" s="87"/>
      <c r="PB108" s="87"/>
      <c r="PC108" s="87"/>
      <c r="PD108" s="87"/>
      <c r="PE108" s="87"/>
      <c r="PF108" s="87"/>
      <c r="PG108" s="87"/>
      <c r="PH108" s="87"/>
      <c r="PI108" s="87"/>
      <c r="PJ108" s="87"/>
      <c r="PK108" s="87"/>
      <c r="PL108" s="87"/>
      <c r="PM108" s="87"/>
      <c r="PN108" s="87"/>
      <c r="PO108" s="87"/>
      <c r="PP108" s="87"/>
      <c r="PQ108" s="87"/>
      <c r="PR108" s="87"/>
      <c r="PS108" s="87"/>
      <c r="PT108" s="87"/>
      <c r="PU108" s="87"/>
      <c r="PV108" s="87"/>
      <c r="PW108" s="87"/>
      <c r="PX108" s="87"/>
      <c r="PY108" s="87"/>
      <c r="PZ108" s="87"/>
      <c r="QA108" s="87"/>
      <c r="QB108" s="87"/>
      <c r="QC108" s="87"/>
      <c r="QD108" s="87"/>
      <c r="QE108" s="87"/>
      <c r="QF108" s="87"/>
      <c r="QG108" s="87"/>
      <c r="QH108" s="87"/>
      <c r="QI108" s="87"/>
      <c r="QJ108" s="87"/>
      <c r="QK108" s="87"/>
      <c r="QL108" s="87"/>
      <c r="QM108" s="87"/>
      <c r="QN108" s="87"/>
      <c r="QO108" s="87"/>
      <c r="QP108" s="87"/>
      <c r="QQ108" s="87"/>
      <c r="QR108" s="87"/>
      <c r="QS108" s="87"/>
      <c r="QT108" s="87"/>
      <c r="QU108" s="87"/>
      <c r="QV108" s="87"/>
      <c r="QW108" s="87"/>
      <c r="QX108" s="87"/>
      <c r="QY108" s="87"/>
      <c r="QZ108" s="87"/>
      <c r="RA108" s="87"/>
      <c r="RB108" s="87"/>
      <c r="RC108" s="87"/>
      <c r="RD108" s="87"/>
      <c r="RE108" s="87"/>
      <c r="RF108" s="87"/>
      <c r="RG108" s="87"/>
      <c r="RH108" s="87"/>
      <c r="RI108" s="87"/>
      <c r="RJ108" s="87"/>
      <c r="RK108" s="87"/>
      <c r="RL108" s="87"/>
      <c r="RM108" s="87"/>
      <c r="RN108" s="87"/>
      <c r="RO108" s="87"/>
      <c r="RP108" s="87"/>
      <c r="RQ108" s="87"/>
      <c r="RR108" s="87"/>
      <c r="RS108" s="87"/>
      <c r="RT108" s="87"/>
      <c r="RU108" s="87"/>
      <c r="RV108" s="87"/>
      <c r="RW108" s="87"/>
      <c r="RX108" s="87"/>
      <c r="RY108" s="87"/>
      <c r="RZ108" s="87"/>
      <c r="SA108" s="87"/>
      <c r="SB108" s="87"/>
      <c r="SC108" s="87"/>
      <c r="SD108" s="87"/>
      <c r="SE108" s="87"/>
      <c r="SF108" s="87"/>
      <c r="SG108" s="87"/>
      <c r="SH108" s="87"/>
      <c r="SI108" s="87"/>
      <c r="SJ108" s="87"/>
      <c r="SK108" s="87"/>
      <c r="SL108" s="87"/>
      <c r="SM108" s="87"/>
      <c r="SN108" s="87"/>
      <c r="SO108" s="87"/>
      <c r="SP108" s="87"/>
      <c r="SQ108" s="87"/>
      <c r="SR108" s="87"/>
      <c r="SS108" s="87"/>
      <c r="ST108" s="87"/>
      <c r="SU108" s="87"/>
      <c r="SV108" s="87"/>
      <c r="SW108" s="87"/>
      <c r="SX108" s="87"/>
      <c r="SY108" s="87"/>
      <c r="SZ108" s="87"/>
      <c r="TA108" s="87"/>
      <c r="TB108" s="87"/>
      <c r="TC108" s="87"/>
      <c r="TD108" s="87"/>
      <c r="TE108" s="87"/>
      <c r="TF108" s="87"/>
      <c r="TG108" s="87"/>
      <c r="TH108" s="87"/>
      <c r="TI108" s="87"/>
      <c r="TJ108" s="87"/>
      <c r="TK108" s="87"/>
      <c r="TL108" s="87"/>
      <c r="TM108" s="87"/>
      <c r="TN108" s="87"/>
      <c r="TO108" s="87"/>
      <c r="TP108" s="87"/>
      <c r="TQ108" s="87"/>
      <c r="TR108" s="87"/>
      <c r="TS108" s="87"/>
      <c r="TT108" s="87"/>
      <c r="TU108" s="87"/>
      <c r="TV108" s="87"/>
      <c r="TW108" s="87"/>
      <c r="TX108" s="87"/>
      <c r="TY108" s="87"/>
      <c r="TZ108" s="87"/>
      <c r="UA108" s="87"/>
      <c r="UB108" s="87"/>
      <c r="UC108" s="87"/>
      <c r="UD108" s="87"/>
      <c r="UE108" s="87"/>
      <c r="UF108" s="87"/>
      <c r="UG108" s="87"/>
      <c r="UH108" s="87"/>
      <c r="UI108" s="87"/>
      <c r="UJ108" s="87"/>
      <c r="UK108" s="87"/>
      <c r="UL108" s="87"/>
      <c r="UM108" s="87"/>
      <c r="UN108" s="87"/>
      <c r="UO108" s="87"/>
      <c r="UP108" s="87"/>
      <c r="UQ108" s="87"/>
      <c r="UR108" s="87"/>
      <c r="US108" s="87"/>
      <c r="UT108" s="87"/>
      <c r="UU108" s="87"/>
      <c r="UV108" s="87"/>
      <c r="UW108" s="87"/>
      <c r="UX108" s="87"/>
      <c r="UY108" s="87"/>
      <c r="UZ108" s="87"/>
      <c r="VA108" s="87"/>
      <c r="VB108" s="87"/>
      <c r="VC108" s="87"/>
      <c r="VD108" s="87"/>
      <c r="VE108" s="87"/>
      <c r="VF108" s="87"/>
      <c r="VG108" s="87"/>
      <c r="VH108" s="87"/>
      <c r="VI108" s="87"/>
      <c r="VJ108" s="87"/>
      <c r="VK108" s="87"/>
      <c r="VL108" s="87"/>
      <c r="VM108" s="87"/>
      <c r="VN108" s="87"/>
      <c r="VO108" s="87"/>
      <c r="VP108" s="87"/>
      <c r="VQ108" s="87"/>
      <c r="VR108" s="87"/>
      <c r="VS108" s="87"/>
      <c r="VT108" s="87"/>
      <c r="VU108" s="87"/>
      <c r="VV108" s="87"/>
      <c r="VW108" s="87"/>
      <c r="VX108" s="87"/>
      <c r="VY108" s="87"/>
      <c r="VZ108" s="87"/>
      <c r="WA108" s="87"/>
      <c r="WB108" s="87"/>
      <c r="WC108" s="87"/>
      <c r="WD108" s="87"/>
      <c r="WE108" s="87"/>
      <c r="WF108" s="87"/>
      <c r="WG108" s="87"/>
      <c r="WH108" s="87"/>
      <c r="WI108" s="87"/>
      <c r="WJ108" s="87"/>
      <c r="WK108" s="87"/>
      <c r="WL108" s="87"/>
      <c r="WM108" s="87"/>
      <c r="WN108" s="87"/>
      <c r="WO108" s="87"/>
      <c r="WP108" s="87"/>
      <c r="WQ108" s="87"/>
      <c r="WR108" s="87"/>
      <c r="WS108" s="87"/>
      <c r="WT108" s="87"/>
      <c r="WU108" s="87"/>
      <c r="WV108" s="87"/>
      <c r="WW108" s="87"/>
      <c r="WX108" s="87"/>
      <c r="WY108" s="87"/>
      <c r="WZ108" s="87"/>
      <c r="XA108" s="87"/>
      <c r="XB108" s="87"/>
      <c r="XC108" s="87"/>
      <c r="XD108" s="87"/>
      <c r="XE108" s="87"/>
      <c r="XF108" s="87"/>
      <c r="XG108" s="87"/>
      <c r="XH108" s="87"/>
      <c r="XI108" s="87"/>
      <c r="XJ108" s="87"/>
      <c r="XK108" s="87"/>
      <c r="XL108" s="87"/>
      <c r="XM108" s="87"/>
      <c r="XN108" s="87"/>
      <c r="XO108" s="87"/>
      <c r="XP108" s="87"/>
      <c r="XQ108" s="87"/>
      <c r="XR108" s="87"/>
      <c r="XS108" s="87"/>
      <c r="XT108" s="87"/>
      <c r="XU108" s="87"/>
      <c r="XV108" s="87"/>
      <c r="XW108" s="87"/>
      <c r="XX108" s="87"/>
      <c r="XY108" s="87"/>
      <c r="XZ108" s="87"/>
      <c r="YA108" s="87"/>
      <c r="YB108" s="87"/>
      <c r="YC108" s="87"/>
      <c r="YD108" s="87"/>
      <c r="YE108" s="87"/>
      <c r="YF108" s="87"/>
      <c r="YG108" s="87"/>
      <c r="YH108" s="87"/>
      <c r="YI108" s="87"/>
      <c r="YJ108" s="87"/>
      <c r="YK108" s="87"/>
      <c r="YL108" s="87"/>
      <c r="YM108" s="87"/>
      <c r="YN108" s="87"/>
      <c r="YO108" s="87"/>
      <c r="YP108" s="87"/>
      <c r="YQ108" s="87"/>
      <c r="YR108" s="87"/>
      <c r="YS108" s="87"/>
      <c r="YT108" s="87"/>
      <c r="YU108" s="87"/>
      <c r="YV108" s="87"/>
      <c r="YW108" s="87"/>
      <c r="YX108" s="87"/>
      <c r="YY108" s="87"/>
      <c r="YZ108" s="87"/>
      <c r="ZA108" s="87"/>
      <c r="ZB108" s="87"/>
      <c r="ZC108" s="87"/>
      <c r="ZD108" s="87"/>
      <c r="ZE108" s="87"/>
      <c r="ZF108" s="87"/>
      <c r="ZG108" s="87"/>
      <c r="ZH108" s="87"/>
      <c r="ZI108" s="87"/>
      <c r="ZJ108" s="87"/>
      <c r="ZK108" s="87"/>
      <c r="ZL108" s="87"/>
      <c r="ZM108" s="87"/>
      <c r="ZN108" s="87"/>
      <c r="ZO108" s="87"/>
      <c r="ZP108" s="87"/>
      <c r="ZQ108" s="87"/>
      <c r="ZR108" s="87"/>
      <c r="ZS108" s="87"/>
      <c r="ZT108" s="87"/>
      <c r="ZU108" s="87"/>
      <c r="ZV108" s="87"/>
      <c r="ZW108" s="87"/>
      <c r="ZX108" s="87"/>
      <c r="ZY108" s="87"/>
      <c r="ZZ108" s="87"/>
      <c r="AAA108" s="87"/>
      <c r="AAB108" s="87"/>
      <c r="AAC108" s="87"/>
      <c r="AAD108" s="87"/>
      <c r="AAE108" s="87"/>
      <c r="AAF108" s="87"/>
      <c r="AAG108" s="87"/>
      <c r="AAH108" s="87"/>
      <c r="AAI108" s="87"/>
      <c r="AAJ108" s="87"/>
      <c r="AAK108" s="87"/>
      <c r="AAL108" s="87"/>
      <c r="AAM108" s="87"/>
      <c r="AAN108" s="87"/>
      <c r="AAO108" s="87"/>
      <c r="AAP108" s="87"/>
      <c r="AAQ108" s="87"/>
      <c r="AAR108" s="87"/>
      <c r="AAS108" s="87"/>
      <c r="AAT108" s="87"/>
      <c r="AAU108" s="87"/>
      <c r="AAV108" s="87"/>
      <c r="AAW108" s="87"/>
      <c r="AAX108" s="87"/>
      <c r="AAY108" s="87"/>
      <c r="AAZ108" s="87"/>
      <c r="ABA108" s="87"/>
      <c r="ABB108" s="87"/>
      <c r="ABC108" s="87"/>
      <c r="ABD108" s="87"/>
      <c r="ABE108" s="87"/>
      <c r="ABF108" s="87"/>
      <c r="ABG108" s="87"/>
      <c r="ABH108" s="87"/>
      <c r="ABI108" s="87"/>
      <c r="ABJ108" s="87"/>
      <c r="ABK108" s="87"/>
      <c r="ABL108" s="87"/>
      <c r="ABM108" s="87"/>
      <c r="ABN108" s="87"/>
      <c r="ABO108" s="87"/>
      <c r="ABP108" s="87"/>
      <c r="ABQ108" s="87"/>
      <c r="ABR108" s="87"/>
      <c r="ABS108" s="87"/>
      <c r="ABT108" s="87"/>
      <c r="ABU108" s="87"/>
      <c r="ABV108" s="87"/>
      <c r="ABW108" s="87"/>
      <c r="ABX108" s="87"/>
      <c r="ABY108" s="87"/>
      <c r="ABZ108" s="87"/>
      <c r="ACA108" s="87"/>
      <c r="ACB108" s="87"/>
      <c r="ACC108" s="87"/>
      <c r="ACD108" s="87"/>
      <c r="ACE108" s="87"/>
      <c r="ACF108" s="87"/>
      <c r="ACG108" s="87"/>
      <c r="ACH108" s="87"/>
      <c r="ACI108" s="87"/>
      <c r="ACJ108" s="87"/>
      <c r="ACK108" s="87"/>
      <c r="ACL108" s="87"/>
      <c r="ACM108" s="87"/>
      <c r="ACN108" s="87"/>
      <c r="ACO108" s="87"/>
      <c r="ACP108" s="87"/>
      <c r="ACQ108" s="87"/>
      <c r="ACR108" s="87"/>
      <c r="ACS108" s="87"/>
      <c r="ACT108" s="87"/>
      <c r="ACU108" s="87"/>
      <c r="ACV108" s="87"/>
      <c r="ACW108" s="87"/>
      <c r="ACX108" s="87"/>
      <c r="ACY108" s="87"/>
      <c r="ACZ108" s="87"/>
      <c r="ADA108" s="87"/>
      <c r="ADB108" s="87"/>
      <c r="ADC108" s="87"/>
      <c r="ADD108" s="87"/>
      <c r="ADE108" s="87"/>
      <c r="ADF108" s="87"/>
      <c r="ADG108" s="87"/>
      <c r="ADH108" s="87"/>
      <c r="ADI108" s="87"/>
      <c r="ADJ108" s="87"/>
      <c r="ADK108" s="87"/>
      <c r="ADL108" s="87"/>
      <c r="ADM108" s="87"/>
      <c r="ADN108" s="87"/>
      <c r="ADO108" s="87"/>
      <c r="ADP108" s="87"/>
      <c r="ADQ108" s="87"/>
      <c r="ADR108" s="87"/>
      <c r="ADS108" s="87"/>
      <c r="ADT108" s="87"/>
      <c r="ADU108" s="87"/>
      <c r="ADV108" s="87"/>
      <c r="ADW108" s="87"/>
      <c r="ADX108" s="87"/>
      <c r="ADY108" s="87"/>
      <c r="ADZ108" s="87"/>
      <c r="AEA108" s="87"/>
      <c r="AEB108" s="87"/>
      <c r="AEC108" s="87"/>
      <c r="AED108" s="87"/>
      <c r="AEE108" s="87"/>
      <c r="AEF108" s="87"/>
      <c r="AEG108" s="87"/>
      <c r="AEH108" s="87"/>
      <c r="AEI108" s="87"/>
      <c r="AEJ108" s="87"/>
      <c r="AEK108" s="87"/>
      <c r="AEL108" s="87"/>
      <c r="AEM108" s="87"/>
      <c r="AEN108" s="87"/>
      <c r="AEO108" s="87"/>
      <c r="AEP108" s="87"/>
      <c r="AEQ108" s="87"/>
      <c r="AER108" s="87"/>
      <c r="AES108" s="87"/>
      <c r="AET108" s="87"/>
      <c r="AEU108" s="87"/>
      <c r="AEV108" s="87"/>
      <c r="AEW108" s="87"/>
      <c r="AEX108" s="87"/>
      <c r="AEY108" s="87"/>
      <c r="AEZ108" s="87"/>
      <c r="AFA108" s="87"/>
      <c r="AFB108" s="87"/>
      <c r="AFC108" s="87"/>
      <c r="AFD108" s="87"/>
      <c r="AFE108" s="87"/>
      <c r="AFF108" s="87"/>
      <c r="AFG108" s="87"/>
      <c r="AFH108" s="87"/>
      <c r="AFI108" s="87"/>
      <c r="AFJ108" s="87"/>
      <c r="AFK108" s="87"/>
      <c r="AFL108" s="87"/>
      <c r="AFM108" s="87"/>
      <c r="AFN108" s="87"/>
      <c r="AFO108" s="87"/>
      <c r="AFP108" s="87"/>
      <c r="AFQ108" s="87"/>
      <c r="AFR108" s="87"/>
      <c r="AFS108" s="87"/>
      <c r="AFT108" s="87"/>
      <c r="AFU108" s="87"/>
      <c r="AFV108" s="87"/>
      <c r="AFW108" s="87"/>
      <c r="AFX108" s="87"/>
      <c r="AFY108" s="87"/>
      <c r="AFZ108" s="87"/>
      <c r="AGA108" s="87"/>
      <c r="AGB108" s="87"/>
      <c r="AGC108" s="87"/>
      <c r="AGD108" s="87"/>
      <c r="AGE108" s="87"/>
      <c r="AGF108" s="87"/>
      <c r="AGG108" s="87"/>
      <c r="AGH108" s="87"/>
      <c r="AGI108" s="87"/>
      <c r="AGJ108" s="87"/>
      <c r="AGK108" s="87"/>
      <c r="AGL108" s="87"/>
      <c r="AGM108" s="87"/>
      <c r="AGN108" s="87"/>
      <c r="AGO108" s="87"/>
      <c r="AGP108" s="87"/>
      <c r="AGQ108" s="87"/>
      <c r="AGR108" s="87"/>
      <c r="AGS108" s="87"/>
      <c r="AGT108" s="87"/>
      <c r="AGU108" s="87"/>
      <c r="AGV108" s="87"/>
      <c r="AGW108" s="87"/>
      <c r="AGX108" s="87"/>
      <c r="AGY108" s="87"/>
      <c r="AGZ108" s="87"/>
      <c r="AHA108" s="87"/>
      <c r="AHB108" s="87"/>
      <c r="AHC108" s="87"/>
      <c r="AHD108" s="87"/>
      <c r="AHE108" s="87"/>
      <c r="AHF108" s="87"/>
      <c r="AHG108" s="87"/>
      <c r="AHH108" s="87"/>
      <c r="AHI108" s="87"/>
      <c r="AHJ108" s="87"/>
      <c r="AHK108" s="87"/>
      <c r="AHL108" s="87"/>
      <c r="AHM108" s="87"/>
      <c r="AHN108" s="87"/>
      <c r="AHO108" s="87"/>
      <c r="AHP108" s="87"/>
      <c r="AHQ108" s="87"/>
      <c r="AHR108" s="87"/>
      <c r="AHS108" s="87"/>
      <c r="AHT108" s="87"/>
      <c r="AHU108" s="87"/>
      <c r="AHV108" s="87"/>
      <c r="AHW108" s="87"/>
      <c r="AHX108" s="87"/>
      <c r="AHY108" s="87"/>
      <c r="AHZ108" s="87"/>
      <c r="AIA108" s="87"/>
      <c r="AIB108" s="87"/>
      <c r="AIC108" s="87"/>
      <c r="AID108" s="87"/>
      <c r="AIE108" s="87"/>
      <c r="AIF108" s="87"/>
      <c r="AIG108" s="87"/>
      <c r="AIH108" s="87"/>
      <c r="AII108" s="87"/>
      <c r="AIJ108" s="87"/>
      <c r="AIK108" s="87"/>
      <c r="AIL108" s="87"/>
      <c r="AIM108" s="87"/>
      <c r="AIN108" s="87"/>
      <c r="AIO108" s="87"/>
      <c r="AIP108" s="87"/>
      <c r="AIQ108" s="87"/>
      <c r="AIR108" s="87"/>
      <c r="AIS108" s="87"/>
      <c r="AIT108" s="87"/>
      <c r="AIU108" s="87"/>
      <c r="AIV108" s="87"/>
      <c r="AIW108" s="87"/>
      <c r="AIX108" s="87"/>
      <c r="AIY108" s="87"/>
      <c r="AIZ108" s="87"/>
      <c r="AJA108" s="87"/>
      <c r="AJB108" s="87"/>
      <c r="AJC108" s="87"/>
      <c r="AJD108" s="87"/>
      <c r="AJE108" s="87"/>
      <c r="AJF108" s="87"/>
      <c r="AJG108" s="87"/>
      <c r="AJH108" s="87"/>
      <c r="AJI108" s="87"/>
      <c r="AJJ108" s="87"/>
      <c r="AJK108" s="87"/>
      <c r="AJL108" s="87"/>
      <c r="AJM108" s="87"/>
      <c r="AJN108" s="87"/>
      <c r="AJO108" s="87"/>
      <c r="AJP108" s="87"/>
      <c r="AJQ108" s="87"/>
      <c r="AJR108" s="87"/>
      <c r="AJS108" s="87"/>
      <c r="AJT108" s="87"/>
      <c r="AJU108" s="87"/>
      <c r="AJV108" s="87"/>
      <c r="AJW108" s="87"/>
      <c r="AJX108" s="87"/>
      <c r="AJY108" s="87"/>
      <c r="AJZ108" s="87"/>
      <c r="AKA108" s="87"/>
      <c r="AKB108" s="87"/>
      <c r="AKC108" s="87"/>
      <c r="AKD108" s="87"/>
      <c r="AKE108" s="87"/>
      <c r="AKF108" s="87"/>
      <c r="AKG108" s="87"/>
      <c r="AKH108" s="87"/>
      <c r="AKI108" s="87"/>
      <c r="AKJ108" s="87"/>
      <c r="AKK108" s="87"/>
      <c r="AKL108" s="87"/>
      <c r="AKM108" s="87"/>
      <c r="AKN108" s="87"/>
      <c r="AKO108" s="87"/>
      <c r="AKP108" s="87"/>
      <c r="AKQ108" s="87"/>
      <c r="AKR108" s="87"/>
      <c r="AKS108" s="87"/>
      <c r="AKT108" s="87"/>
      <c r="AKU108" s="87"/>
      <c r="AKV108" s="87"/>
      <c r="AKW108" s="87"/>
      <c r="AKX108" s="87"/>
      <c r="AKY108" s="87"/>
      <c r="AKZ108" s="87"/>
      <c r="ALA108" s="87"/>
      <c r="ALB108" s="87"/>
      <c r="ALC108" s="87"/>
      <c r="ALD108" s="87"/>
      <c r="ALE108" s="87"/>
      <c r="ALF108" s="87"/>
      <c r="ALG108" s="87"/>
      <c r="ALH108" s="87"/>
      <c r="ALI108" s="87"/>
      <c r="ALJ108" s="87"/>
      <c r="ALK108" s="87"/>
      <c r="ALL108" s="87"/>
      <c r="ALM108" s="87"/>
      <c r="ALN108" s="87"/>
      <c r="ALO108" s="87"/>
      <c r="ALP108" s="87"/>
      <c r="ALQ108" s="87"/>
      <c r="ALR108" s="87"/>
      <c r="ALS108" s="87"/>
      <c r="ALT108" s="87"/>
      <c r="ALU108" s="87"/>
      <c r="ALV108" s="87"/>
      <c r="ALW108" s="87"/>
      <c r="ALX108" s="87"/>
      <c r="ALY108" s="87"/>
      <c r="ALZ108" s="87"/>
      <c r="AMA108" s="87"/>
      <c r="AMB108" s="87"/>
      <c r="AMC108" s="87"/>
      <c r="AMD108" s="87"/>
      <c r="AME108" s="87"/>
      <c r="AMF108" s="87"/>
      <c r="AMG108" s="87"/>
      <c r="AMH108" s="87"/>
      <c r="AMI108" s="87"/>
      <c r="AMJ108" s="87"/>
      <c r="AMK108" s="87"/>
      <c r="AML108" s="87"/>
      <c r="AMM108" s="87"/>
      <c r="AMN108" s="87"/>
      <c r="AMO108" s="87"/>
      <c r="AMP108" s="87"/>
      <c r="AMQ108" s="87"/>
      <c r="AMR108" s="87"/>
      <c r="AMS108" s="87"/>
      <c r="AMT108" s="87"/>
      <c r="AMU108" s="87"/>
      <c r="AMV108" s="87"/>
      <c r="AMW108" s="87"/>
      <c r="AMX108" s="87"/>
      <c r="AMY108" s="87"/>
      <c r="AMZ108" s="87"/>
      <c r="ANA108" s="87"/>
      <c r="ANB108" s="87"/>
      <c r="ANC108" s="87"/>
      <c r="AND108" s="87"/>
      <c r="ANE108" s="87"/>
      <c r="ANF108" s="87"/>
      <c r="ANG108" s="87"/>
      <c r="ANH108" s="87"/>
      <c r="ANI108" s="87"/>
      <c r="ANJ108" s="87"/>
      <c r="ANK108" s="87"/>
      <c r="ANL108" s="87"/>
      <c r="ANM108" s="87"/>
      <c r="ANN108" s="87"/>
      <c r="ANO108" s="87"/>
      <c r="ANP108" s="87"/>
      <c r="ANQ108" s="87"/>
      <c r="ANR108" s="87"/>
      <c r="ANS108" s="87"/>
      <c r="ANT108" s="87"/>
      <c r="ANU108" s="87"/>
      <c r="ANV108" s="87"/>
      <c r="ANW108" s="87"/>
      <c r="ANX108" s="87"/>
      <c r="ANY108" s="87"/>
      <c r="ANZ108" s="87"/>
      <c r="AOA108" s="87"/>
      <c r="AOB108" s="87"/>
      <c r="AOC108" s="87"/>
      <c r="AOD108" s="87"/>
      <c r="AOE108" s="87"/>
      <c r="AOF108" s="87"/>
      <c r="AOG108" s="87"/>
      <c r="AOH108" s="87"/>
      <c r="AOI108" s="87"/>
      <c r="AOJ108" s="87"/>
      <c r="AOK108" s="87"/>
      <c r="AOL108" s="87"/>
      <c r="AOM108" s="87"/>
      <c r="AON108" s="87"/>
      <c r="AOO108" s="87"/>
      <c r="AOP108" s="87"/>
      <c r="AOQ108" s="87"/>
      <c r="AOR108" s="87"/>
      <c r="AOS108" s="87"/>
      <c r="AOT108" s="87"/>
      <c r="AOU108" s="87"/>
      <c r="AOV108" s="87"/>
      <c r="AOW108" s="87"/>
      <c r="AOX108" s="87"/>
      <c r="AOY108" s="87"/>
      <c r="AOZ108" s="87"/>
      <c r="APA108" s="87"/>
      <c r="APB108" s="87"/>
      <c r="APC108" s="87"/>
      <c r="APD108" s="87"/>
      <c r="APE108" s="87"/>
      <c r="APF108" s="87"/>
      <c r="APG108" s="87"/>
      <c r="APH108" s="87"/>
      <c r="API108" s="87"/>
      <c r="APJ108" s="87"/>
      <c r="APK108" s="87"/>
      <c r="APL108" s="87"/>
      <c r="APM108" s="87"/>
      <c r="APN108" s="87"/>
      <c r="APO108" s="87"/>
      <c r="APP108" s="87"/>
      <c r="APQ108" s="87"/>
      <c r="APR108" s="87"/>
      <c r="APS108" s="87"/>
      <c r="APT108" s="87"/>
      <c r="APU108" s="87"/>
      <c r="APV108" s="87"/>
      <c r="APW108" s="87"/>
      <c r="APX108" s="87"/>
      <c r="APY108" s="87"/>
      <c r="APZ108" s="87"/>
      <c r="AQA108" s="87"/>
      <c r="AQB108" s="87"/>
      <c r="AQC108" s="87"/>
      <c r="AQD108" s="87"/>
      <c r="AQE108" s="87"/>
      <c r="AQF108" s="87"/>
      <c r="AQG108" s="87"/>
      <c r="AQH108" s="87"/>
      <c r="AQI108" s="87"/>
      <c r="AQJ108" s="87"/>
      <c r="AQK108" s="87"/>
      <c r="AQL108" s="87"/>
      <c r="AQM108" s="87"/>
      <c r="AQN108" s="87"/>
      <c r="AQO108" s="87"/>
      <c r="AQP108" s="87"/>
      <c r="AQQ108" s="87"/>
      <c r="AQR108" s="87"/>
      <c r="AQS108" s="87"/>
      <c r="AQT108" s="87"/>
      <c r="AQU108" s="87"/>
      <c r="AQV108" s="87"/>
      <c r="AQW108" s="87"/>
      <c r="AQX108" s="87"/>
      <c r="AQY108" s="87"/>
      <c r="AQZ108" s="87"/>
      <c r="ARA108" s="87"/>
      <c r="ARB108" s="87"/>
      <c r="ARC108" s="87"/>
      <c r="ARD108" s="87"/>
      <c r="ARE108" s="87"/>
      <c r="ARF108" s="87"/>
      <c r="ARG108" s="87"/>
      <c r="ARH108" s="87"/>
      <c r="ARI108" s="87"/>
      <c r="ARJ108" s="87"/>
      <c r="ARK108" s="87"/>
      <c r="ARL108" s="87"/>
      <c r="ARM108" s="87"/>
      <c r="ARN108" s="87"/>
      <c r="ARO108" s="87"/>
      <c r="ARP108" s="87"/>
      <c r="ARQ108" s="87"/>
      <c r="ARR108" s="87"/>
      <c r="ARS108" s="87"/>
      <c r="ART108" s="87"/>
      <c r="ARU108" s="87"/>
      <c r="ARV108" s="87"/>
      <c r="ARW108" s="87"/>
      <c r="ARX108" s="87"/>
      <c r="ARY108" s="87"/>
      <c r="ARZ108" s="87"/>
      <c r="ASA108" s="87"/>
      <c r="ASB108" s="87"/>
      <c r="ASC108" s="87"/>
      <c r="ASD108" s="87"/>
      <c r="ASE108" s="87"/>
      <c r="ASF108" s="87"/>
      <c r="ASG108" s="87"/>
      <c r="ASH108" s="87"/>
      <c r="ASI108" s="87"/>
      <c r="ASJ108" s="87"/>
      <c r="ASK108" s="87"/>
      <c r="ASL108" s="87"/>
      <c r="ASM108" s="87"/>
      <c r="ASN108" s="87"/>
      <c r="ASO108" s="87"/>
      <c r="ASP108" s="87"/>
      <c r="ASQ108" s="87"/>
      <c r="ASR108" s="87"/>
      <c r="ASS108" s="87"/>
      <c r="AST108" s="87"/>
      <c r="ASU108" s="87"/>
      <c r="ASV108" s="87"/>
      <c r="ASW108" s="87"/>
      <c r="ASX108" s="87"/>
      <c r="ASY108" s="87"/>
      <c r="ASZ108" s="87"/>
      <c r="ATA108" s="87"/>
      <c r="ATB108" s="87"/>
      <c r="ATC108" s="87"/>
      <c r="ATD108" s="87"/>
      <c r="ATE108" s="87"/>
      <c r="ATF108" s="87"/>
      <c r="ATG108" s="87"/>
      <c r="ATH108" s="87"/>
      <c r="ATI108" s="87"/>
      <c r="ATJ108" s="87"/>
      <c r="ATK108" s="87"/>
      <c r="ATL108" s="87"/>
      <c r="ATM108" s="87"/>
      <c r="ATN108" s="87"/>
      <c r="ATO108" s="87"/>
      <c r="ATP108" s="87"/>
      <c r="ATQ108" s="87"/>
      <c r="ATR108" s="87"/>
      <c r="ATS108" s="87"/>
      <c r="ATT108" s="87"/>
      <c r="ATU108" s="87"/>
      <c r="ATV108" s="87"/>
      <c r="ATW108" s="87"/>
      <c r="ATX108" s="87"/>
      <c r="ATY108" s="87"/>
      <c r="ATZ108" s="87"/>
      <c r="AUA108" s="87"/>
      <c r="AUB108" s="87"/>
      <c r="AUC108" s="87"/>
      <c r="AUD108" s="87"/>
      <c r="AUE108" s="87"/>
      <c r="AUF108" s="87"/>
      <c r="AUG108" s="87"/>
      <c r="AUH108" s="87"/>
      <c r="AUI108" s="87"/>
      <c r="AUJ108" s="87"/>
      <c r="AUK108" s="87"/>
      <c r="AUL108" s="87"/>
      <c r="AUM108" s="87"/>
      <c r="AUN108" s="87"/>
      <c r="AUO108" s="87"/>
      <c r="AUP108" s="87"/>
      <c r="AUQ108" s="87"/>
      <c r="AUR108" s="87"/>
      <c r="AUS108" s="87"/>
      <c r="AUT108" s="87"/>
      <c r="AUU108" s="87"/>
      <c r="AUV108" s="87"/>
      <c r="AUW108" s="87"/>
      <c r="AUX108" s="87"/>
      <c r="AUY108" s="87"/>
      <c r="AUZ108" s="87"/>
      <c r="AVA108" s="87"/>
      <c r="AVB108" s="87"/>
      <c r="AVC108" s="87"/>
      <c r="AVD108" s="87"/>
      <c r="AVE108" s="87"/>
      <c r="AVF108" s="87"/>
      <c r="AVG108" s="87"/>
      <c r="AVH108" s="87"/>
      <c r="AVI108" s="87"/>
      <c r="AVJ108" s="87"/>
      <c r="AVK108" s="87"/>
      <c r="AVL108" s="87"/>
      <c r="AVM108" s="87"/>
      <c r="AVN108" s="87"/>
      <c r="AVO108" s="87"/>
      <c r="AVP108" s="87"/>
      <c r="AVQ108" s="87"/>
      <c r="AVR108" s="87"/>
      <c r="AVS108" s="87"/>
      <c r="AVT108" s="87"/>
      <c r="AVU108" s="87"/>
      <c r="AVV108" s="87"/>
      <c r="AVW108" s="87"/>
      <c r="AVX108" s="87"/>
      <c r="AVY108" s="87"/>
      <c r="AVZ108" s="87"/>
      <c r="AWA108" s="87"/>
      <c r="AWB108" s="87"/>
      <c r="AWC108" s="87"/>
      <c r="AWD108" s="87"/>
      <c r="AWE108" s="87"/>
      <c r="AWF108" s="87"/>
      <c r="AWG108" s="87"/>
      <c r="AWH108" s="87"/>
      <c r="AWI108" s="87"/>
      <c r="AWJ108" s="87"/>
      <c r="AWK108" s="87"/>
      <c r="AWL108" s="87"/>
      <c r="AWM108" s="87"/>
      <c r="AWN108" s="87"/>
      <c r="AWO108" s="87"/>
      <c r="AWP108" s="87"/>
      <c r="AWQ108" s="87"/>
      <c r="AWR108" s="87"/>
      <c r="AWS108" s="87"/>
      <c r="AWT108" s="87"/>
      <c r="AWU108" s="87"/>
      <c r="AWV108" s="87"/>
      <c r="AWW108" s="87"/>
      <c r="AWX108" s="87"/>
      <c r="AWY108" s="87"/>
      <c r="AWZ108" s="87"/>
      <c r="AXA108" s="87"/>
      <c r="AXB108" s="87"/>
      <c r="AXC108" s="87"/>
      <c r="AXD108" s="87"/>
      <c r="AXE108" s="87"/>
      <c r="AXF108" s="87"/>
      <c r="AXG108" s="87"/>
      <c r="AXH108" s="87"/>
      <c r="AXI108" s="87"/>
      <c r="AXJ108" s="87"/>
      <c r="AXK108" s="87"/>
      <c r="AXL108" s="87"/>
      <c r="AXM108" s="87"/>
      <c r="AXN108" s="87"/>
      <c r="AXO108" s="87"/>
      <c r="AXP108" s="87"/>
      <c r="AXQ108" s="87"/>
      <c r="AXR108" s="87"/>
      <c r="AXS108" s="87"/>
      <c r="AXT108" s="87"/>
      <c r="AXU108" s="87"/>
      <c r="AXV108" s="87"/>
      <c r="AXW108" s="87"/>
      <c r="AXX108" s="87"/>
      <c r="AXY108" s="87"/>
      <c r="AXZ108" s="87"/>
      <c r="AYA108" s="87"/>
      <c r="AYB108" s="87"/>
      <c r="AYC108" s="87"/>
      <c r="AYD108" s="87"/>
      <c r="AYE108" s="87"/>
      <c r="AYF108" s="87"/>
      <c r="AYG108" s="87"/>
      <c r="AYH108" s="87"/>
      <c r="AYI108" s="87"/>
      <c r="AYJ108" s="87"/>
      <c r="AYK108" s="87"/>
      <c r="AYL108" s="87"/>
      <c r="AYM108" s="87"/>
      <c r="AYN108" s="87"/>
      <c r="AYO108" s="87"/>
      <c r="AYP108" s="87"/>
      <c r="AYQ108" s="87"/>
      <c r="AYR108" s="87"/>
      <c r="AYS108" s="87"/>
      <c r="AYT108" s="87"/>
      <c r="AYU108" s="87"/>
      <c r="AYV108" s="87"/>
      <c r="AYW108" s="87"/>
      <c r="AYX108" s="87"/>
      <c r="AYY108" s="87"/>
      <c r="AYZ108" s="87"/>
      <c r="AZA108" s="87"/>
      <c r="AZB108" s="87"/>
      <c r="AZC108" s="87"/>
      <c r="AZD108" s="87"/>
      <c r="AZE108" s="87"/>
      <c r="AZF108" s="87"/>
      <c r="AZG108" s="87"/>
      <c r="AZH108" s="87"/>
      <c r="AZI108" s="87"/>
      <c r="AZJ108" s="87"/>
      <c r="AZK108" s="87"/>
      <c r="AZL108" s="87"/>
      <c r="AZM108" s="87"/>
      <c r="AZN108" s="87"/>
      <c r="AZO108" s="87"/>
      <c r="AZP108" s="87"/>
      <c r="AZQ108" s="87"/>
      <c r="AZR108" s="87"/>
      <c r="AZS108" s="87"/>
      <c r="AZT108" s="87"/>
      <c r="AZU108" s="87"/>
      <c r="AZV108" s="87"/>
      <c r="AZW108" s="87"/>
      <c r="AZX108" s="87"/>
      <c r="AZY108" s="87"/>
      <c r="AZZ108" s="87"/>
      <c r="BAA108" s="87"/>
      <c r="BAB108" s="87"/>
      <c r="BAC108" s="87"/>
      <c r="BAD108" s="87"/>
      <c r="BAE108" s="87"/>
      <c r="BAF108" s="87"/>
      <c r="BAG108" s="87"/>
      <c r="BAH108" s="87"/>
      <c r="BAI108" s="87"/>
      <c r="BAJ108" s="87"/>
      <c r="BAK108" s="87"/>
      <c r="BAL108" s="87"/>
      <c r="BAM108" s="87"/>
      <c r="BAN108" s="87"/>
      <c r="BAO108" s="87"/>
      <c r="BAP108" s="87"/>
      <c r="BAQ108" s="87"/>
      <c r="BAR108" s="87"/>
      <c r="BAS108" s="87"/>
      <c r="BAT108" s="87"/>
      <c r="BAU108" s="87"/>
      <c r="BAV108" s="87"/>
      <c r="BAW108" s="87"/>
      <c r="BAX108" s="87"/>
      <c r="BAY108" s="87"/>
      <c r="BAZ108" s="87"/>
      <c r="BBA108" s="87"/>
      <c r="BBB108" s="87"/>
      <c r="BBC108" s="87"/>
      <c r="BBD108" s="87"/>
      <c r="BBE108" s="87"/>
      <c r="BBF108" s="87"/>
      <c r="BBG108" s="87"/>
      <c r="BBH108" s="87"/>
      <c r="BBI108" s="87"/>
      <c r="BBJ108" s="87"/>
      <c r="BBK108" s="87"/>
      <c r="BBL108" s="87"/>
      <c r="BBM108" s="87"/>
      <c r="BBN108" s="87"/>
      <c r="BBO108" s="87"/>
      <c r="BBP108" s="87"/>
      <c r="BBQ108" s="87"/>
      <c r="BBR108" s="87"/>
      <c r="BBS108" s="87"/>
      <c r="BBT108" s="87"/>
      <c r="BBU108" s="87"/>
      <c r="BBV108" s="87"/>
      <c r="BBW108" s="87"/>
      <c r="BBX108" s="87"/>
      <c r="BBY108" s="87"/>
      <c r="BBZ108" s="87"/>
      <c r="BCA108" s="87"/>
      <c r="BCB108" s="87"/>
      <c r="BCC108" s="87"/>
      <c r="BCD108" s="87"/>
      <c r="BCE108" s="87"/>
      <c r="BCF108" s="87"/>
      <c r="BCG108" s="87"/>
      <c r="BCH108" s="87"/>
      <c r="BCI108" s="87"/>
      <c r="BCJ108" s="87"/>
      <c r="BCK108" s="87"/>
      <c r="BCL108" s="87"/>
      <c r="BCM108" s="87"/>
      <c r="BCN108" s="87"/>
      <c r="BCO108" s="87"/>
      <c r="BCP108" s="87"/>
      <c r="BCQ108" s="87"/>
      <c r="BCR108" s="87"/>
      <c r="BCS108" s="87"/>
      <c r="BCT108" s="87"/>
      <c r="BCU108" s="87"/>
      <c r="BCV108" s="87"/>
      <c r="BCW108" s="87"/>
      <c r="BCX108" s="87"/>
      <c r="BCY108" s="87"/>
      <c r="BCZ108" s="87"/>
      <c r="BDA108" s="87"/>
      <c r="BDB108" s="87"/>
      <c r="BDC108" s="87"/>
      <c r="BDD108" s="87"/>
      <c r="BDE108" s="87"/>
      <c r="BDF108" s="87"/>
      <c r="BDG108" s="87"/>
      <c r="BDH108" s="87"/>
      <c r="BDI108" s="87"/>
      <c r="BDJ108" s="87"/>
      <c r="BDK108" s="87"/>
      <c r="BDL108" s="87"/>
      <c r="BDM108" s="87"/>
      <c r="BDN108" s="87"/>
      <c r="BDO108" s="87"/>
      <c r="BDP108" s="87"/>
      <c r="BDQ108" s="87"/>
      <c r="BDR108" s="87"/>
      <c r="BDS108" s="87"/>
      <c r="BDT108" s="87"/>
      <c r="BDU108" s="87"/>
      <c r="BDV108" s="87"/>
      <c r="BDW108" s="87"/>
      <c r="BDX108" s="87"/>
      <c r="BDY108" s="87"/>
      <c r="BDZ108" s="87"/>
      <c r="BEA108" s="87"/>
      <c r="BEB108" s="87"/>
      <c r="BEC108" s="87"/>
      <c r="BED108" s="87"/>
      <c r="BEE108" s="87"/>
      <c r="BEF108" s="87"/>
      <c r="BEG108" s="87"/>
      <c r="BEH108" s="87"/>
      <c r="BEI108" s="87"/>
      <c r="BEJ108" s="87"/>
      <c r="BEK108" s="87"/>
      <c r="BEL108" s="87"/>
      <c r="BEM108" s="87"/>
      <c r="BEN108" s="87"/>
      <c r="BEO108" s="87"/>
      <c r="BEP108" s="87"/>
      <c r="BEQ108" s="87"/>
      <c r="BER108" s="87"/>
      <c r="BES108" s="87"/>
      <c r="BET108" s="87"/>
      <c r="BEU108" s="87"/>
      <c r="BEV108" s="87"/>
      <c r="BEW108" s="87"/>
      <c r="BEX108" s="87"/>
      <c r="BEY108" s="87"/>
      <c r="BEZ108" s="87"/>
      <c r="BFA108" s="87"/>
      <c r="BFB108" s="87"/>
      <c r="BFC108" s="87"/>
      <c r="BFD108" s="87"/>
      <c r="BFE108" s="87"/>
      <c r="BFF108" s="87"/>
      <c r="BFG108" s="87"/>
      <c r="BFH108" s="87"/>
      <c r="BFI108" s="87"/>
      <c r="BFJ108" s="87"/>
      <c r="BFK108" s="87"/>
      <c r="BFL108" s="87"/>
      <c r="BFM108" s="87"/>
      <c r="BFN108" s="87"/>
      <c r="BFO108" s="87"/>
      <c r="BFP108" s="87"/>
      <c r="BFQ108" s="87"/>
      <c r="BFR108" s="87"/>
      <c r="BFS108" s="87"/>
      <c r="BFT108" s="87"/>
      <c r="BFU108" s="87"/>
      <c r="BFV108" s="87"/>
      <c r="BFW108" s="87"/>
      <c r="BFX108" s="87"/>
      <c r="BFY108" s="87"/>
      <c r="BFZ108" s="87"/>
      <c r="BGA108" s="87"/>
      <c r="BGB108" s="87"/>
      <c r="BGC108" s="87"/>
      <c r="BGD108" s="87"/>
      <c r="BGE108" s="87"/>
      <c r="BGF108" s="87"/>
      <c r="BGG108" s="87"/>
      <c r="BGH108" s="87"/>
      <c r="BGI108" s="87"/>
      <c r="BGJ108" s="87"/>
      <c r="BGK108" s="87"/>
      <c r="BGL108" s="87"/>
      <c r="BGM108" s="87"/>
      <c r="BGN108" s="87"/>
      <c r="BGO108" s="87"/>
      <c r="BGP108" s="87"/>
      <c r="BGQ108" s="87"/>
      <c r="BGR108" s="87"/>
      <c r="BGS108" s="87"/>
      <c r="BGT108" s="87"/>
      <c r="BGU108" s="87"/>
      <c r="BGV108" s="87"/>
      <c r="BGW108" s="87"/>
      <c r="BGX108" s="87"/>
      <c r="BGY108" s="87"/>
      <c r="BGZ108" s="87"/>
      <c r="BHA108" s="87"/>
      <c r="BHB108" s="87"/>
      <c r="BHC108" s="87"/>
      <c r="BHD108" s="87"/>
      <c r="BHE108" s="87"/>
      <c r="BHF108" s="87"/>
      <c r="BHG108" s="87"/>
      <c r="BHH108" s="87"/>
      <c r="BHI108" s="87"/>
      <c r="BHJ108" s="87"/>
      <c r="BHK108" s="87"/>
      <c r="BHL108" s="87"/>
      <c r="BHM108" s="87"/>
      <c r="BHN108" s="87"/>
      <c r="BHO108" s="87"/>
      <c r="BHP108" s="87"/>
      <c r="BHQ108" s="87"/>
      <c r="BHR108" s="87"/>
      <c r="BHS108" s="87"/>
      <c r="BHT108" s="87"/>
      <c r="BHU108" s="87"/>
      <c r="BHV108" s="87"/>
      <c r="BHW108" s="87"/>
      <c r="BHX108" s="87"/>
      <c r="BHY108" s="87"/>
      <c r="BHZ108" s="87"/>
      <c r="BIA108" s="87"/>
      <c r="BIB108" s="87"/>
      <c r="BIC108" s="87"/>
      <c r="BID108" s="87"/>
      <c r="BIE108" s="87"/>
      <c r="BIF108" s="87"/>
      <c r="BIG108" s="87"/>
      <c r="BIH108" s="87"/>
      <c r="BII108" s="87"/>
      <c r="BIJ108" s="87"/>
      <c r="BIK108" s="87"/>
      <c r="BIL108" s="87"/>
      <c r="BIM108" s="87"/>
      <c r="BIN108" s="87"/>
      <c r="BIO108" s="87"/>
      <c r="BIP108" s="87"/>
      <c r="BIQ108" s="87"/>
      <c r="BIR108" s="87"/>
      <c r="BIS108" s="87"/>
      <c r="BIT108" s="87"/>
      <c r="BIU108" s="87"/>
      <c r="BIV108" s="87"/>
      <c r="BIW108" s="87"/>
      <c r="BIX108" s="87"/>
      <c r="BIY108" s="87"/>
      <c r="BIZ108" s="87"/>
      <c r="BJA108" s="87"/>
      <c r="BJB108" s="87"/>
      <c r="BJC108" s="87"/>
      <c r="BJD108" s="87"/>
      <c r="BJE108" s="87"/>
      <c r="BJF108" s="87"/>
      <c r="BJG108" s="87"/>
      <c r="BJH108" s="87"/>
      <c r="BJI108" s="87"/>
      <c r="BJJ108" s="87"/>
      <c r="BJK108" s="87"/>
      <c r="BJL108" s="87"/>
      <c r="BJM108" s="87"/>
      <c r="BJN108" s="87"/>
      <c r="BJO108" s="87"/>
      <c r="BJP108" s="87"/>
      <c r="BJQ108" s="87"/>
      <c r="BJR108" s="87"/>
      <c r="BJS108" s="87"/>
      <c r="BJT108" s="87"/>
      <c r="BJU108" s="87"/>
      <c r="BJV108" s="87"/>
      <c r="BJW108" s="87"/>
      <c r="BJX108" s="87"/>
      <c r="BJY108" s="87"/>
      <c r="BJZ108" s="87"/>
      <c r="BKA108" s="87"/>
      <c r="BKB108" s="87"/>
      <c r="BKC108" s="87"/>
      <c r="BKD108" s="87"/>
      <c r="BKE108" s="87"/>
      <c r="BKF108" s="87"/>
      <c r="BKG108" s="87"/>
      <c r="BKH108" s="87"/>
      <c r="BKI108" s="87"/>
      <c r="BKJ108" s="87"/>
      <c r="BKK108" s="87"/>
      <c r="BKL108" s="87"/>
      <c r="BKM108" s="87"/>
      <c r="BKN108" s="87"/>
      <c r="BKO108" s="87"/>
      <c r="BKP108" s="87"/>
      <c r="BKQ108" s="87"/>
      <c r="BKR108" s="87"/>
      <c r="BKS108" s="87"/>
      <c r="BKT108" s="87"/>
      <c r="BKU108" s="87"/>
      <c r="BKV108" s="87"/>
      <c r="BKW108" s="87"/>
      <c r="BKX108" s="87"/>
      <c r="BKY108" s="87"/>
      <c r="BKZ108" s="87"/>
      <c r="BLA108" s="87"/>
      <c r="BLB108" s="87"/>
      <c r="BLC108" s="87"/>
      <c r="BLD108" s="87"/>
      <c r="BLE108" s="87"/>
      <c r="BLF108" s="87"/>
      <c r="BLG108" s="87"/>
      <c r="BLH108" s="87"/>
      <c r="BLI108" s="87"/>
      <c r="BLJ108" s="87"/>
      <c r="BLK108" s="87"/>
      <c r="BLL108" s="87"/>
      <c r="BLM108" s="87"/>
      <c r="BLN108" s="87"/>
      <c r="BLO108" s="87"/>
      <c r="BLP108" s="87"/>
      <c r="BLQ108" s="87"/>
      <c r="BLR108" s="87"/>
      <c r="BLS108" s="87"/>
      <c r="BLT108" s="87"/>
      <c r="BLU108" s="87"/>
      <c r="BLV108" s="87"/>
      <c r="BLW108" s="87"/>
      <c r="BLX108" s="87"/>
      <c r="BLY108" s="87"/>
      <c r="BLZ108" s="87"/>
      <c r="BMA108" s="87"/>
      <c r="BMB108" s="87"/>
      <c r="BMC108" s="87"/>
      <c r="BMD108" s="87"/>
      <c r="BME108" s="87"/>
      <c r="BMF108" s="87"/>
      <c r="BMG108" s="87"/>
      <c r="BMH108" s="87"/>
      <c r="BMI108" s="87"/>
      <c r="BMJ108" s="87"/>
      <c r="BMK108" s="87"/>
      <c r="BML108" s="87"/>
      <c r="BMM108" s="87"/>
      <c r="BMN108" s="87"/>
      <c r="BMO108" s="87"/>
      <c r="BMP108" s="87"/>
      <c r="BMQ108" s="87"/>
      <c r="BMR108" s="87"/>
      <c r="BMS108" s="87"/>
      <c r="BMT108" s="87"/>
      <c r="BMU108" s="87"/>
      <c r="BMV108" s="87"/>
      <c r="BMW108" s="87"/>
      <c r="BMX108" s="87"/>
      <c r="BMY108" s="87"/>
      <c r="BMZ108" s="87"/>
      <c r="BNA108" s="87"/>
      <c r="BNB108" s="87"/>
      <c r="BNC108" s="87"/>
      <c r="BND108" s="87"/>
      <c r="BNE108" s="87"/>
      <c r="BNF108" s="87"/>
      <c r="BNG108" s="87"/>
      <c r="BNH108" s="87"/>
      <c r="BNI108" s="87"/>
      <c r="BNJ108" s="87"/>
      <c r="BNK108" s="87"/>
      <c r="BNL108" s="87"/>
      <c r="BNM108" s="87"/>
      <c r="BNN108" s="87"/>
      <c r="BNO108" s="87"/>
      <c r="BNP108" s="87"/>
      <c r="BNQ108" s="87"/>
      <c r="BNR108" s="87"/>
      <c r="BNS108" s="87"/>
      <c r="BNT108" s="87"/>
      <c r="BNU108" s="87"/>
      <c r="BNV108" s="87"/>
      <c r="BNW108" s="87"/>
      <c r="BNX108" s="87"/>
      <c r="BNY108" s="87"/>
      <c r="BNZ108" s="87"/>
      <c r="BOA108" s="87"/>
      <c r="BOB108" s="87"/>
      <c r="BOC108" s="87"/>
      <c r="BOD108" s="87"/>
      <c r="BOE108" s="87"/>
      <c r="BOF108" s="87"/>
      <c r="BOG108" s="87"/>
      <c r="BOH108" s="87"/>
      <c r="BOI108" s="87"/>
      <c r="BOJ108" s="87"/>
      <c r="BOK108" s="87"/>
      <c r="BOL108" s="87"/>
      <c r="BOM108" s="87"/>
      <c r="BON108" s="87"/>
      <c r="BOO108" s="87"/>
      <c r="BOP108" s="87"/>
      <c r="BOQ108" s="87"/>
      <c r="BOR108" s="87"/>
      <c r="BOS108" s="87"/>
      <c r="BOT108" s="87"/>
      <c r="BOU108" s="87"/>
      <c r="BOV108" s="87"/>
      <c r="BOW108" s="87"/>
      <c r="BOX108" s="87"/>
      <c r="BOY108" s="87"/>
      <c r="BOZ108" s="87"/>
      <c r="BPA108" s="87"/>
      <c r="BPB108" s="87"/>
      <c r="BPC108" s="87"/>
      <c r="BPD108" s="87"/>
      <c r="BPE108" s="87"/>
      <c r="BPF108" s="87"/>
      <c r="BPG108" s="87"/>
      <c r="BPH108" s="87"/>
      <c r="BPI108" s="87"/>
      <c r="BPJ108" s="87"/>
      <c r="BPK108" s="87"/>
      <c r="BPL108" s="87"/>
      <c r="BPM108" s="87"/>
      <c r="BPN108" s="87"/>
      <c r="BPO108" s="87"/>
      <c r="BPP108" s="87"/>
      <c r="BPQ108" s="87"/>
      <c r="BPR108" s="87"/>
      <c r="BPS108" s="87"/>
      <c r="BPT108" s="87"/>
      <c r="BPU108" s="87"/>
      <c r="BPV108" s="87"/>
      <c r="BPW108" s="87"/>
      <c r="BPX108" s="87"/>
      <c r="BPY108" s="87"/>
      <c r="BPZ108" s="87"/>
      <c r="BQA108" s="87"/>
      <c r="BQB108" s="87"/>
      <c r="BQC108" s="87"/>
      <c r="BQD108" s="87"/>
      <c r="BQE108" s="87"/>
      <c r="BQF108" s="87"/>
      <c r="BQG108" s="87"/>
      <c r="BQH108" s="87"/>
      <c r="BQI108" s="87"/>
      <c r="BQJ108" s="87"/>
      <c r="BQK108" s="87"/>
      <c r="BQL108" s="87"/>
      <c r="BQM108" s="87"/>
      <c r="BQN108" s="87"/>
      <c r="BQO108" s="87"/>
      <c r="BQP108" s="87"/>
      <c r="BQQ108" s="87"/>
      <c r="BQR108" s="87"/>
      <c r="BQS108" s="87"/>
      <c r="BQT108" s="87"/>
      <c r="BQU108" s="87"/>
      <c r="BQV108" s="87"/>
      <c r="BQW108" s="87"/>
      <c r="BQX108" s="87"/>
      <c r="BQY108" s="87"/>
      <c r="BQZ108" s="87"/>
      <c r="BRA108" s="87"/>
      <c r="BRB108" s="87"/>
      <c r="BRC108" s="87"/>
      <c r="BRD108" s="87"/>
      <c r="BRE108" s="87"/>
      <c r="BRF108" s="87"/>
      <c r="BRG108" s="87"/>
      <c r="BRH108" s="87"/>
      <c r="BRI108" s="87"/>
      <c r="BRJ108" s="87"/>
      <c r="BRK108" s="87"/>
      <c r="BRL108" s="87"/>
      <c r="BRM108" s="87"/>
      <c r="BRN108" s="87"/>
      <c r="BRO108" s="87"/>
      <c r="BRP108" s="87"/>
      <c r="BRQ108" s="87"/>
      <c r="BRR108" s="87"/>
      <c r="BRS108" s="87"/>
      <c r="BRT108" s="87"/>
      <c r="BRU108" s="87"/>
      <c r="BRV108" s="87"/>
      <c r="BRW108" s="87"/>
      <c r="BRX108" s="87"/>
      <c r="BRY108" s="87"/>
      <c r="BRZ108" s="87"/>
      <c r="BSA108" s="87"/>
      <c r="BSB108" s="87"/>
      <c r="BSC108" s="87"/>
      <c r="BSD108" s="87"/>
      <c r="BSE108" s="87"/>
      <c r="BSF108" s="87"/>
      <c r="BSG108" s="87"/>
      <c r="BSH108" s="87"/>
      <c r="BSI108" s="87"/>
      <c r="BSJ108" s="87"/>
      <c r="BSK108" s="87"/>
      <c r="BSL108" s="87"/>
      <c r="BSM108" s="87"/>
      <c r="BSN108" s="87"/>
      <c r="BSO108" s="87"/>
      <c r="BSP108" s="87"/>
      <c r="BSQ108" s="87"/>
      <c r="BSR108" s="87"/>
      <c r="BSS108" s="87"/>
      <c r="BST108" s="87"/>
      <c r="BSU108" s="87"/>
      <c r="BSV108" s="87"/>
      <c r="BSW108" s="87"/>
      <c r="BSX108" s="87"/>
      <c r="BSY108" s="87"/>
      <c r="BSZ108" s="87"/>
      <c r="BTA108" s="87"/>
      <c r="BTB108" s="87"/>
      <c r="BTC108" s="87"/>
      <c r="BTD108" s="87"/>
      <c r="BTE108" s="87"/>
      <c r="BTF108" s="87"/>
      <c r="BTG108" s="87"/>
      <c r="BTH108" s="87"/>
      <c r="BTI108" s="87"/>
      <c r="BTJ108" s="87"/>
      <c r="BTK108" s="87"/>
      <c r="BTL108" s="87"/>
      <c r="BTM108" s="87"/>
      <c r="BTN108" s="87"/>
      <c r="BTO108" s="87"/>
      <c r="BTP108" s="87"/>
      <c r="BTQ108" s="87"/>
      <c r="BTR108" s="87"/>
      <c r="BTS108" s="87"/>
      <c r="BTT108" s="87"/>
      <c r="BTU108" s="87"/>
      <c r="BTV108" s="87"/>
      <c r="BTW108" s="87"/>
      <c r="BTX108" s="87"/>
      <c r="BTY108" s="87"/>
      <c r="BTZ108" s="87"/>
      <c r="BUA108" s="87"/>
      <c r="BUB108" s="87"/>
      <c r="BUC108" s="87"/>
      <c r="BUD108" s="87"/>
      <c r="BUE108" s="87"/>
      <c r="BUF108" s="87"/>
      <c r="BUG108" s="87"/>
      <c r="BUH108" s="87"/>
      <c r="BUI108" s="87"/>
      <c r="BUJ108" s="87"/>
      <c r="BUK108" s="87"/>
      <c r="BUL108" s="87"/>
      <c r="BUM108" s="87"/>
      <c r="BUN108" s="87"/>
      <c r="BUO108" s="87"/>
      <c r="BUP108" s="87"/>
      <c r="BUQ108" s="87"/>
      <c r="BUR108" s="87"/>
      <c r="BUS108" s="87"/>
      <c r="BUT108" s="87"/>
      <c r="BUU108" s="87"/>
      <c r="BUV108" s="87"/>
      <c r="BUW108" s="87"/>
      <c r="BUX108" s="87"/>
      <c r="BUY108" s="87"/>
      <c r="BUZ108" s="87"/>
      <c r="BVA108" s="87"/>
      <c r="BVB108" s="87"/>
      <c r="BVC108" s="87"/>
      <c r="BVD108" s="87"/>
      <c r="BVE108" s="87"/>
      <c r="BVF108" s="87"/>
      <c r="BVG108" s="87"/>
      <c r="BVH108" s="87"/>
      <c r="BVI108" s="87"/>
      <c r="BVJ108" s="87"/>
      <c r="BVK108" s="87"/>
      <c r="BVL108" s="87"/>
      <c r="BVM108" s="87"/>
      <c r="BVN108" s="87"/>
      <c r="BVO108" s="87"/>
      <c r="BVP108" s="87"/>
      <c r="BVQ108" s="87"/>
      <c r="BVR108" s="87"/>
      <c r="BVS108" s="87"/>
      <c r="BVT108" s="87"/>
      <c r="BVU108" s="87"/>
      <c r="BVV108" s="87"/>
      <c r="BVW108" s="87"/>
      <c r="BVX108" s="87"/>
      <c r="BVY108" s="87"/>
      <c r="BVZ108" s="87"/>
      <c r="BWA108" s="87"/>
      <c r="BWB108" s="87"/>
      <c r="BWC108" s="87"/>
      <c r="BWD108" s="87"/>
      <c r="BWE108" s="87"/>
      <c r="BWF108" s="87"/>
      <c r="BWG108" s="87"/>
      <c r="BWH108" s="87"/>
      <c r="BWI108" s="87"/>
      <c r="BWJ108" s="87"/>
      <c r="BWK108" s="87"/>
      <c r="BWL108" s="87"/>
      <c r="BWM108" s="87"/>
      <c r="BWN108" s="87"/>
      <c r="BWO108" s="87"/>
      <c r="BWP108" s="87"/>
      <c r="BWQ108" s="87"/>
      <c r="BWR108" s="87"/>
      <c r="BWS108" s="87"/>
      <c r="BWT108" s="87"/>
      <c r="BWU108" s="87"/>
      <c r="BWV108" s="87"/>
      <c r="BWW108" s="87"/>
      <c r="BWX108" s="87"/>
      <c r="BWY108" s="87"/>
      <c r="BWZ108" s="87"/>
      <c r="BXA108" s="87"/>
      <c r="BXB108" s="87"/>
      <c r="BXC108" s="87"/>
      <c r="BXD108" s="87"/>
      <c r="BXE108" s="87"/>
      <c r="BXF108" s="87"/>
      <c r="BXG108" s="87"/>
      <c r="BXH108" s="87"/>
      <c r="BXI108" s="87"/>
      <c r="BXJ108" s="87"/>
      <c r="BXK108" s="87"/>
      <c r="BXL108" s="87"/>
      <c r="BXM108" s="87"/>
      <c r="BXN108" s="87"/>
      <c r="BXO108" s="87"/>
      <c r="BXP108" s="87"/>
      <c r="BXQ108" s="87"/>
      <c r="BXR108" s="87"/>
      <c r="BXS108" s="87"/>
      <c r="BXT108" s="87"/>
      <c r="BXU108" s="87"/>
      <c r="BXV108" s="87"/>
      <c r="BXW108" s="87"/>
      <c r="BXX108" s="87"/>
      <c r="BXY108" s="87"/>
      <c r="BXZ108" s="87"/>
      <c r="BYA108" s="87"/>
      <c r="BYB108" s="87"/>
      <c r="BYC108" s="87"/>
      <c r="BYD108" s="87"/>
      <c r="BYE108" s="87"/>
      <c r="BYF108" s="87"/>
      <c r="BYG108" s="87"/>
      <c r="BYH108" s="87"/>
      <c r="BYI108" s="87"/>
      <c r="BYJ108" s="87"/>
      <c r="BYK108" s="87"/>
      <c r="BYL108" s="87"/>
      <c r="BYM108" s="87"/>
      <c r="BYN108" s="87"/>
      <c r="BYO108" s="87"/>
      <c r="BYP108" s="87"/>
      <c r="BYQ108" s="87"/>
      <c r="BYR108" s="87"/>
      <c r="BYS108" s="87"/>
      <c r="BYT108" s="87"/>
      <c r="BYU108" s="87"/>
      <c r="BYV108" s="87"/>
      <c r="BYW108" s="87"/>
      <c r="BYX108" s="87"/>
      <c r="BYY108" s="87"/>
      <c r="BYZ108" s="87"/>
      <c r="BZA108" s="87"/>
      <c r="BZB108" s="87"/>
      <c r="BZC108" s="87"/>
      <c r="BZD108" s="87"/>
      <c r="BZE108" s="87"/>
      <c r="BZF108" s="87"/>
      <c r="BZG108" s="87"/>
      <c r="BZH108" s="87"/>
      <c r="BZI108" s="87"/>
      <c r="BZJ108" s="87"/>
      <c r="BZK108" s="87"/>
      <c r="BZL108" s="87"/>
      <c r="BZM108" s="87"/>
      <c r="BZN108" s="87"/>
      <c r="BZO108" s="87"/>
      <c r="BZP108" s="87"/>
      <c r="BZQ108" s="87"/>
      <c r="BZR108" s="87"/>
      <c r="BZS108" s="87"/>
      <c r="BZT108" s="87"/>
      <c r="BZU108" s="87"/>
      <c r="BZV108" s="87"/>
      <c r="BZW108" s="87"/>
      <c r="BZX108" s="87"/>
      <c r="BZY108" s="87"/>
      <c r="BZZ108" s="87"/>
      <c r="CAA108" s="87"/>
      <c r="CAB108" s="87"/>
      <c r="CAC108" s="87"/>
      <c r="CAD108" s="87"/>
      <c r="CAE108" s="87"/>
      <c r="CAF108" s="87"/>
      <c r="CAG108" s="87"/>
      <c r="CAH108" s="87"/>
      <c r="CAI108" s="87"/>
      <c r="CAJ108" s="87"/>
      <c r="CAK108" s="87"/>
      <c r="CAL108" s="87"/>
      <c r="CAM108" s="87"/>
      <c r="CAN108" s="87"/>
      <c r="CAO108" s="87"/>
      <c r="CAP108" s="87"/>
      <c r="CAQ108" s="87"/>
      <c r="CAR108" s="87"/>
      <c r="CAS108" s="87"/>
      <c r="CAT108" s="87"/>
      <c r="CAU108" s="87"/>
      <c r="CAV108" s="87"/>
      <c r="CAW108" s="87"/>
      <c r="CAX108" s="87"/>
      <c r="CAY108" s="87"/>
      <c r="CAZ108" s="87"/>
      <c r="CBA108" s="87"/>
      <c r="CBB108" s="87"/>
      <c r="CBC108" s="87"/>
      <c r="CBD108" s="87"/>
      <c r="CBE108" s="87"/>
      <c r="CBF108" s="87"/>
      <c r="CBG108" s="87"/>
      <c r="CBH108" s="87"/>
      <c r="CBI108" s="87"/>
      <c r="CBJ108" s="87"/>
      <c r="CBK108" s="87"/>
      <c r="CBL108" s="87"/>
      <c r="CBM108" s="87"/>
      <c r="CBN108" s="87"/>
      <c r="CBO108" s="87"/>
      <c r="CBP108" s="87"/>
      <c r="CBQ108" s="87"/>
      <c r="CBR108" s="87"/>
      <c r="CBS108" s="87"/>
      <c r="CBT108" s="87"/>
      <c r="CBU108" s="87"/>
      <c r="CBV108" s="87"/>
      <c r="CBW108" s="87"/>
      <c r="CBX108" s="87"/>
      <c r="CBY108" s="87"/>
      <c r="CBZ108" s="87"/>
      <c r="CCA108" s="87"/>
      <c r="CCB108" s="87"/>
      <c r="CCC108" s="87"/>
      <c r="CCD108" s="87"/>
      <c r="CCE108" s="87"/>
      <c r="CCF108" s="87"/>
      <c r="CCG108" s="87"/>
      <c r="CCH108" s="87"/>
      <c r="CCI108" s="87"/>
      <c r="CCJ108" s="87"/>
      <c r="CCK108" s="87"/>
      <c r="CCL108" s="87"/>
      <c r="CCM108" s="87"/>
      <c r="CCN108" s="87"/>
      <c r="CCO108" s="87"/>
      <c r="CCP108" s="87"/>
      <c r="CCQ108" s="87"/>
      <c r="CCR108" s="87"/>
      <c r="CCS108" s="87"/>
      <c r="CCT108" s="87"/>
      <c r="CCU108" s="87"/>
      <c r="CCV108" s="87"/>
      <c r="CCW108" s="87"/>
      <c r="CCX108" s="87"/>
      <c r="CCY108" s="87"/>
      <c r="CCZ108" s="87"/>
      <c r="CDA108" s="87"/>
      <c r="CDB108" s="87"/>
      <c r="CDC108" s="87"/>
      <c r="CDD108" s="87"/>
      <c r="CDE108" s="87"/>
      <c r="CDF108" s="87"/>
      <c r="CDG108" s="87"/>
      <c r="CDH108" s="87"/>
      <c r="CDI108" s="87"/>
      <c r="CDJ108" s="87"/>
      <c r="CDK108" s="87"/>
      <c r="CDL108" s="87"/>
      <c r="CDM108" s="87"/>
      <c r="CDN108" s="87"/>
      <c r="CDO108" s="87"/>
      <c r="CDP108" s="87"/>
      <c r="CDQ108" s="87"/>
      <c r="CDR108" s="87"/>
      <c r="CDS108" s="87"/>
      <c r="CDT108" s="87"/>
      <c r="CDU108" s="87"/>
      <c r="CDV108" s="87"/>
      <c r="CDW108" s="87"/>
      <c r="CDX108" s="87"/>
      <c r="CDY108" s="87"/>
      <c r="CDZ108" s="87"/>
      <c r="CEA108" s="87"/>
      <c r="CEB108" s="87"/>
      <c r="CEC108" s="87"/>
      <c r="CED108" s="87"/>
      <c r="CEE108" s="87"/>
      <c r="CEF108" s="87"/>
      <c r="CEG108" s="87"/>
      <c r="CEH108" s="87"/>
      <c r="CEI108" s="87"/>
      <c r="CEJ108" s="87"/>
      <c r="CEK108" s="87"/>
      <c r="CEL108" s="87"/>
      <c r="CEM108" s="87"/>
      <c r="CEN108" s="87"/>
      <c r="CEO108" s="87"/>
      <c r="CEP108" s="87"/>
      <c r="CEQ108" s="87"/>
      <c r="CER108" s="87"/>
      <c r="CES108" s="87"/>
      <c r="CET108" s="87"/>
      <c r="CEU108" s="87"/>
      <c r="CEV108" s="87"/>
      <c r="CEW108" s="87"/>
      <c r="CEX108" s="87"/>
      <c r="CEY108" s="87"/>
      <c r="CEZ108" s="87"/>
      <c r="CFA108" s="87"/>
      <c r="CFB108" s="87"/>
      <c r="CFC108" s="87"/>
      <c r="CFD108" s="87"/>
      <c r="CFE108" s="87"/>
      <c r="CFF108" s="87"/>
      <c r="CFG108" s="87"/>
      <c r="CFH108" s="87"/>
      <c r="CFI108" s="87"/>
      <c r="CFJ108" s="87"/>
      <c r="CFK108" s="87"/>
      <c r="CFL108" s="87"/>
      <c r="CFM108" s="87"/>
      <c r="CFN108" s="87"/>
      <c r="CFO108" s="87"/>
      <c r="CFP108" s="87"/>
      <c r="CFQ108" s="87"/>
      <c r="CFR108" s="87"/>
      <c r="CFS108" s="87"/>
      <c r="CFT108" s="87"/>
      <c r="CFU108" s="87"/>
      <c r="CFV108" s="87"/>
      <c r="CFW108" s="87"/>
      <c r="CFX108" s="87"/>
      <c r="CFY108" s="87"/>
      <c r="CFZ108" s="87"/>
      <c r="CGA108" s="87"/>
      <c r="CGB108" s="87"/>
      <c r="CGC108" s="87"/>
      <c r="CGD108" s="87"/>
      <c r="CGE108" s="87"/>
      <c r="CGF108" s="87"/>
      <c r="CGG108" s="87"/>
      <c r="CGH108" s="87"/>
      <c r="CGI108" s="87"/>
      <c r="CGJ108" s="87"/>
      <c r="CGK108" s="87"/>
      <c r="CGL108" s="87"/>
      <c r="CGM108" s="87"/>
      <c r="CGN108" s="87"/>
      <c r="CGO108" s="87"/>
      <c r="CGP108" s="87"/>
      <c r="CGQ108" s="87"/>
      <c r="CGR108" s="87"/>
      <c r="CGS108" s="87"/>
      <c r="CGT108" s="87"/>
      <c r="CGU108" s="87"/>
      <c r="CGV108" s="87"/>
      <c r="CGW108" s="87"/>
      <c r="CGX108" s="87"/>
      <c r="CGY108" s="87"/>
      <c r="CGZ108" s="87"/>
      <c r="CHA108" s="87"/>
      <c r="CHB108" s="87"/>
      <c r="CHC108" s="87"/>
      <c r="CHD108" s="87"/>
      <c r="CHE108" s="87"/>
      <c r="CHF108" s="87"/>
      <c r="CHG108" s="87"/>
      <c r="CHH108" s="87"/>
      <c r="CHI108" s="87"/>
      <c r="CHJ108" s="87"/>
      <c r="CHK108" s="87"/>
      <c r="CHL108" s="87"/>
      <c r="CHM108" s="87"/>
      <c r="CHN108" s="87"/>
      <c r="CHO108" s="87"/>
      <c r="CHP108" s="87"/>
      <c r="CHQ108" s="87"/>
      <c r="CHR108" s="87"/>
      <c r="CHS108" s="87"/>
      <c r="CHT108" s="87"/>
      <c r="CHU108" s="87"/>
      <c r="CHV108" s="87"/>
      <c r="CHW108" s="87"/>
      <c r="CHX108" s="87"/>
      <c r="CHY108" s="87"/>
      <c r="CHZ108" s="87"/>
      <c r="CIA108" s="87"/>
      <c r="CIB108" s="87"/>
      <c r="CIC108" s="87"/>
      <c r="CID108" s="87"/>
      <c r="CIE108" s="87"/>
      <c r="CIF108" s="87"/>
      <c r="CIG108" s="87"/>
      <c r="CIH108" s="87"/>
      <c r="CII108" s="87"/>
      <c r="CIJ108" s="87"/>
      <c r="CIK108" s="87"/>
      <c r="CIL108" s="87"/>
      <c r="CIM108" s="87"/>
      <c r="CIN108" s="87"/>
      <c r="CIO108" s="87"/>
      <c r="CIP108" s="87"/>
      <c r="CIQ108" s="87"/>
      <c r="CIR108" s="87"/>
      <c r="CIS108" s="87"/>
      <c r="CIT108" s="87"/>
      <c r="CIU108" s="87"/>
      <c r="CIV108" s="87"/>
      <c r="CIW108" s="87"/>
      <c r="CIX108" s="87"/>
      <c r="CIY108" s="87"/>
      <c r="CIZ108" s="87"/>
      <c r="CJA108" s="87"/>
      <c r="CJB108" s="87"/>
      <c r="CJC108" s="87"/>
      <c r="CJD108" s="87"/>
      <c r="CJE108" s="87"/>
      <c r="CJF108" s="87"/>
      <c r="CJG108" s="87"/>
      <c r="CJH108" s="87"/>
      <c r="CJI108" s="87"/>
      <c r="CJJ108" s="87"/>
      <c r="CJK108" s="87"/>
      <c r="CJL108" s="87"/>
      <c r="CJM108" s="87"/>
      <c r="CJN108" s="87"/>
      <c r="CJO108" s="87"/>
      <c r="CJP108" s="87"/>
      <c r="CJQ108" s="87"/>
      <c r="CJR108" s="87"/>
      <c r="CJS108" s="87"/>
      <c r="CJT108" s="87"/>
      <c r="CJU108" s="87"/>
      <c r="CJV108" s="87"/>
      <c r="CJW108" s="87"/>
      <c r="CJX108" s="87"/>
      <c r="CJY108" s="87"/>
      <c r="CJZ108" s="87"/>
      <c r="CKA108" s="87"/>
      <c r="CKB108" s="87"/>
      <c r="CKC108" s="87"/>
      <c r="CKD108" s="87"/>
      <c r="CKE108" s="87"/>
      <c r="CKF108" s="87"/>
      <c r="CKG108" s="87"/>
      <c r="CKH108" s="87"/>
      <c r="CKI108" s="87"/>
      <c r="CKJ108" s="87"/>
      <c r="CKK108" s="87"/>
      <c r="CKL108" s="87"/>
      <c r="CKM108" s="87"/>
      <c r="CKN108" s="87"/>
      <c r="CKO108" s="87"/>
      <c r="CKP108" s="87"/>
      <c r="CKQ108" s="87"/>
      <c r="CKR108" s="87"/>
      <c r="CKS108" s="87"/>
      <c r="CKT108" s="87"/>
      <c r="CKU108" s="87"/>
      <c r="CKV108" s="87"/>
      <c r="CKW108" s="87"/>
      <c r="CKX108" s="87"/>
      <c r="CKY108" s="87"/>
      <c r="CKZ108" s="87"/>
      <c r="CLA108" s="87"/>
      <c r="CLB108" s="87"/>
      <c r="CLC108" s="87"/>
      <c r="CLD108" s="87"/>
      <c r="CLE108" s="87"/>
      <c r="CLF108" s="87"/>
      <c r="CLG108" s="87"/>
      <c r="CLH108" s="87"/>
      <c r="CLI108" s="87"/>
      <c r="CLJ108" s="87"/>
      <c r="CLK108" s="87"/>
      <c r="CLL108" s="87"/>
      <c r="CLM108" s="87"/>
      <c r="CLN108" s="87"/>
      <c r="CLO108" s="87"/>
      <c r="CLP108" s="87"/>
      <c r="CLQ108" s="87"/>
      <c r="CLR108" s="87"/>
      <c r="CLS108" s="87"/>
      <c r="CLT108" s="87"/>
      <c r="CLU108" s="87"/>
      <c r="CLV108" s="87"/>
      <c r="CLW108" s="87"/>
      <c r="CLX108" s="87"/>
      <c r="CLY108" s="87"/>
      <c r="CLZ108" s="87"/>
      <c r="CMA108" s="87"/>
      <c r="CMB108" s="87"/>
      <c r="CMC108" s="87"/>
      <c r="CMD108" s="87"/>
      <c r="CME108" s="87"/>
      <c r="CMF108" s="87"/>
      <c r="CMG108" s="87"/>
      <c r="CMH108" s="87"/>
      <c r="CMI108" s="87"/>
      <c r="CMJ108" s="87"/>
      <c r="CMK108" s="87"/>
      <c r="CML108" s="87"/>
      <c r="CMM108" s="87"/>
      <c r="CMN108" s="87"/>
      <c r="CMO108" s="87"/>
      <c r="CMP108" s="87"/>
      <c r="CMQ108" s="87"/>
      <c r="CMR108" s="87"/>
      <c r="CMS108" s="87"/>
      <c r="CMT108" s="87"/>
      <c r="CMU108" s="87"/>
      <c r="CMV108" s="87"/>
      <c r="CMW108" s="87"/>
      <c r="CMX108" s="87"/>
      <c r="CMY108" s="87"/>
      <c r="CMZ108" s="87"/>
      <c r="CNA108" s="87"/>
      <c r="CNB108" s="87"/>
      <c r="CNC108" s="87"/>
      <c r="CND108" s="87"/>
      <c r="CNE108" s="87"/>
      <c r="CNF108" s="87"/>
      <c r="CNG108" s="87"/>
      <c r="CNH108" s="87"/>
      <c r="CNI108" s="87"/>
      <c r="CNJ108" s="87"/>
      <c r="CNK108" s="87"/>
      <c r="CNL108" s="87"/>
      <c r="CNM108" s="87"/>
      <c r="CNN108" s="87"/>
      <c r="CNO108" s="87"/>
      <c r="CNP108" s="87"/>
      <c r="CNQ108" s="87"/>
      <c r="CNR108" s="87"/>
      <c r="CNS108" s="87"/>
      <c r="CNT108" s="87"/>
      <c r="CNU108" s="87"/>
      <c r="CNV108" s="87"/>
      <c r="CNW108" s="87"/>
      <c r="CNX108" s="87"/>
      <c r="CNY108" s="87"/>
      <c r="CNZ108" s="87"/>
      <c r="COA108" s="87"/>
      <c r="COB108" s="87"/>
      <c r="COC108" s="87"/>
      <c r="COD108" s="87"/>
      <c r="COE108" s="87"/>
      <c r="COF108" s="87"/>
      <c r="COG108" s="87"/>
      <c r="COH108" s="87"/>
      <c r="COI108" s="87"/>
      <c r="COJ108" s="87"/>
      <c r="COK108" s="87"/>
      <c r="COL108" s="87"/>
      <c r="COM108" s="87"/>
      <c r="CON108" s="87"/>
      <c r="COO108" s="87"/>
      <c r="COP108" s="87"/>
      <c r="COQ108" s="87"/>
      <c r="COR108" s="87"/>
      <c r="COS108" s="87"/>
      <c r="COT108" s="87"/>
      <c r="COU108" s="87"/>
      <c r="COV108" s="87"/>
      <c r="COW108" s="87"/>
      <c r="COX108" s="87"/>
      <c r="COY108" s="87"/>
      <c r="COZ108" s="87"/>
      <c r="CPA108" s="87"/>
      <c r="CPB108" s="87"/>
      <c r="CPC108" s="87"/>
      <c r="CPD108" s="87"/>
      <c r="CPE108" s="87"/>
      <c r="CPF108" s="87"/>
      <c r="CPG108" s="87"/>
      <c r="CPH108" s="87"/>
      <c r="CPI108" s="87"/>
      <c r="CPJ108" s="87"/>
      <c r="CPK108" s="87"/>
      <c r="CPL108" s="87"/>
      <c r="CPM108" s="87"/>
      <c r="CPN108" s="87"/>
      <c r="CPO108" s="87"/>
      <c r="CPP108" s="87"/>
      <c r="CPQ108" s="87"/>
      <c r="CPR108" s="87"/>
      <c r="CPS108" s="87"/>
      <c r="CPT108" s="87"/>
      <c r="CPU108" s="87"/>
      <c r="CPV108" s="87"/>
      <c r="CPW108" s="87"/>
      <c r="CPX108" s="87"/>
      <c r="CPY108" s="87"/>
      <c r="CPZ108" s="87"/>
      <c r="CQA108" s="87"/>
      <c r="CQB108" s="87"/>
      <c r="CQC108" s="87"/>
      <c r="CQD108" s="87"/>
      <c r="CQE108" s="87"/>
      <c r="CQF108" s="87"/>
      <c r="CQG108" s="87"/>
      <c r="CQH108" s="87"/>
      <c r="CQI108" s="87"/>
      <c r="CQJ108" s="87"/>
      <c r="CQK108" s="87"/>
      <c r="CQL108" s="87"/>
      <c r="CQM108" s="87"/>
      <c r="CQN108" s="87"/>
      <c r="CQO108" s="87"/>
      <c r="CQP108" s="87"/>
      <c r="CQQ108" s="87"/>
      <c r="CQR108" s="87"/>
      <c r="CQS108" s="87"/>
      <c r="CQT108" s="87"/>
      <c r="CQU108" s="87"/>
      <c r="CQV108" s="87"/>
      <c r="CQW108" s="87"/>
      <c r="CQX108" s="87"/>
      <c r="CQY108" s="87"/>
      <c r="CQZ108" s="87"/>
      <c r="CRA108" s="87"/>
      <c r="CRB108" s="87"/>
      <c r="CRC108" s="87"/>
      <c r="CRD108" s="87"/>
      <c r="CRE108" s="87"/>
      <c r="CRF108" s="87"/>
      <c r="CRG108" s="87"/>
      <c r="CRH108" s="87"/>
      <c r="CRI108" s="87"/>
      <c r="CRJ108" s="87"/>
      <c r="CRK108" s="87"/>
      <c r="CRL108" s="87"/>
      <c r="CRM108" s="87"/>
      <c r="CRN108" s="87"/>
      <c r="CRO108" s="87"/>
      <c r="CRP108" s="87"/>
      <c r="CRQ108" s="87"/>
      <c r="CRR108" s="87"/>
      <c r="CRS108" s="87"/>
      <c r="CRT108" s="87"/>
      <c r="CRU108" s="87"/>
      <c r="CRV108" s="87"/>
      <c r="CRW108" s="87"/>
      <c r="CRX108" s="87"/>
      <c r="CRY108" s="87"/>
      <c r="CRZ108" s="87"/>
      <c r="CSA108" s="87"/>
      <c r="CSB108" s="87"/>
      <c r="CSC108" s="87"/>
      <c r="CSD108" s="87"/>
      <c r="CSE108" s="87"/>
      <c r="CSF108" s="87"/>
      <c r="CSG108" s="87"/>
      <c r="CSH108" s="87"/>
      <c r="CSI108" s="87"/>
      <c r="CSJ108" s="87"/>
      <c r="CSK108" s="87"/>
      <c r="CSL108" s="87"/>
      <c r="CSM108" s="87"/>
      <c r="CSN108" s="87"/>
      <c r="CSO108" s="87"/>
      <c r="CSP108" s="87"/>
      <c r="CSQ108" s="87"/>
      <c r="CSR108" s="87"/>
      <c r="CSS108" s="87"/>
      <c r="CST108" s="87"/>
      <c r="CSU108" s="87"/>
      <c r="CSV108" s="87"/>
      <c r="CSW108" s="87"/>
      <c r="CSX108" s="87"/>
      <c r="CSY108" s="87"/>
      <c r="CSZ108" s="87"/>
      <c r="CTA108" s="87"/>
      <c r="CTB108" s="87"/>
      <c r="CTC108" s="87"/>
      <c r="CTD108" s="87"/>
      <c r="CTE108" s="87"/>
      <c r="CTF108" s="87"/>
      <c r="CTG108" s="87"/>
      <c r="CTH108" s="87"/>
      <c r="CTI108" s="87"/>
      <c r="CTJ108" s="87"/>
      <c r="CTK108" s="87"/>
      <c r="CTL108" s="87"/>
      <c r="CTM108" s="87"/>
      <c r="CTN108" s="87"/>
      <c r="CTO108" s="87"/>
      <c r="CTP108" s="87"/>
      <c r="CTQ108" s="87"/>
      <c r="CTR108" s="87"/>
      <c r="CTS108" s="87"/>
      <c r="CTT108" s="87"/>
      <c r="CTU108" s="87"/>
      <c r="CTV108" s="87"/>
      <c r="CTW108" s="87"/>
      <c r="CTX108" s="87"/>
      <c r="CTY108" s="87"/>
      <c r="CTZ108" s="87"/>
      <c r="CUA108" s="87"/>
      <c r="CUB108" s="87"/>
      <c r="CUC108" s="87"/>
      <c r="CUD108" s="87"/>
      <c r="CUE108" s="87"/>
      <c r="CUF108" s="87"/>
      <c r="CUG108" s="87"/>
      <c r="CUH108" s="87"/>
      <c r="CUI108" s="87"/>
      <c r="CUJ108" s="87"/>
      <c r="CUK108" s="87"/>
      <c r="CUL108" s="87"/>
      <c r="CUM108" s="87"/>
      <c r="CUN108" s="87"/>
      <c r="CUO108" s="87"/>
      <c r="CUP108" s="87"/>
      <c r="CUQ108" s="87"/>
      <c r="CUR108" s="87"/>
      <c r="CUS108" s="87"/>
      <c r="CUT108" s="87"/>
      <c r="CUU108" s="87"/>
      <c r="CUV108" s="87"/>
      <c r="CUW108" s="87"/>
      <c r="CUX108" s="87"/>
      <c r="CUY108" s="87"/>
      <c r="CUZ108" s="87"/>
      <c r="CVA108" s="87"/>
      <c r="CVB108" s="87"/>
      <c r="CVC108" s="87"/>
      <c r="CVD108" s="87"/>
      <c r="CVE108" s="87"/>
      <c r="CVF108" s="87"/>
      <c r="CVG108" s="87"/>
      <c r="CVH108" s="87"/>
      <c r="CVI108" s="87"/>
      <c r="CVJ108" s="87"/>
      <c r="CVK108" s="87"/>
      <c r="CVL108" s="87"/>
      <c r="CVM108" s="87"/>
      <c r="CVN108" s="87"/>
      <c r="CVO108" s="87"/>
      <c r="CVP108" s="87"/>
      <c r="CVQ108" s="87"/>
      <c r="CVR108" s="87"/>
      <c r="CVS108" s="87"/>
      <c r="CVT108" s="87"/>
      <c r="CVU108" s="87"/>
      <c r="CVV108" s="87"/>
      <c r="CVW108" s="87"/>
      <c r="CVX108" s="87"/>
      <c r="CVY108" s="87"/>
      <c r="CVZ108" s="87"/>
      <c r="CWA108" s="87"/>
      <c r="CWB108" s="87"/>
      <c r="CWC108" s="87"/>
      <c r="CWD108" s="87"/>
      <c r="CWE108" s="87"/>
      <c r="CWF108" s="87"/>
      <c r="CWG108" s="87"/>
      <c r="CWH108" s="87"/>
      <c r="CWI108" s="87"/>
      <c r="CWJ108" s="87"/>
      <c r="CWK108" s="87"/>
      <c r="CWL108" s="87"/>
      <c r="CWM108" s="87"/>
      <c r="CWN108" s="87"/>
      <c r="CWO108" s="87"/>
      <c r="CWP108" s="87"/>
      <c r="CWQ108" s="87"/>
      <c r="CWR108" s="87"/>
      <c r="CWS108" s="87"/>
      <c r="CWT108" s="87"/>
      <c r="CWU108" s="87"/>
      <c r="CWV108" s="87"/>
      <c r="CWW108" s="87"/>
      <c r="CWX108" s="87"/>
      <c r="CWY108" s="87"/>
      <c r="CWZ108" s="87"/>
      <c r="CXA108" s="87"/>
      <c r="CXB108" s="87"/>
      <c r="CXC108" s="87"/>
      <c r="CXD108" s="87"/>
      <c r="CXE108" s="87"/>
      <c r="CXF108" s="87"/>
      <c r="CXG108" s="87"/>
      <c r="CXH108" s="87"/>
      <c r="CXI108" s="87"/>
      <c r="CXJ108" s="87"/>
      <c r="CXK108" s="87"/>
      <c r="CXL108" s="87"/>
      <c r="CXM108" s="87"/>
      <c r="CXN108" s="87"/>
      <c r="CXO108" s="87"/>
      <c r="CXP108" s="87"/>
      <c r="CXQ108" s="87"/>
      <c r="CXR108" s="87"/>
      <c r="CXS108" s="87"/>
      <c r="CXT108" s="87"/>
      <c r="CXU108" s="87"/>
      <c r="CXV108" s="87"/>
      <c r="CXW108" s="87"/>
      <c r="CXX108" s="87"/>
      <c r="CXY108" s="87"/>
      <c r="CXZ108" s="87"/>
      <c r="CYA108" s="87"/>
      <c r="CYB108" s="87"/>
      <c r="CYC108" s="87"/>
      <c r="CYD108" s="87"/>
      <c r="CYE108" s="87"/>
      <c r="CYF108" s="87"/>
      <c r="CYG108" s="87"/>
      <c r="CYH108" s="87"/>
      <c r="CYI108" s="87"/>
      <c r="CYJ108" s="87"/>
      <c r="CYK108" s="87"/>
      <c r="CYL108" s="87"/>
      <c r="CYM108" s="87"/>
      <c r="CYN108" s="87"/>
      <c r="CYO108" s="87"/>
      <c r="CYP108" s="87"/>
      <c r="CYQ108" s="87"/>
      <c r="CYR108" s="87"/>
      <c r="CYS108" s="87"/>
      <c r="CYT108" s="87"/>
      <c r="CYU108" s="87"/>
      <c r="CYV108" s="87"/>
      <c r="CYW108" s="87"/>
      <c r="CYX108" s="87"/>
      <c r="CYY108" s="87"/>
      <c r="CYZ108" s="87"/>
      <c r="CZA108" s="87"/>
      <c r="CZB108" s="87"/>
      <c r="CZC108" s="87"/>
      <c r="CZD108" s="87"/>
      <c r="CZE108" s="87"/>
      <c r="CZF108" s="87"/>
      <c r="CZG108" s="87"/>
      <c r="CZH108" s="87"/>
      <c r="CZI108" s="87"/>
      <c r="CZJ108" s="87"/>
      <c r="CZK108" s="87"/>
      <c r="CZL108" s="87"/>
      <c r="CZM108" s="87"/>
      <c r="CZN108" s="87"/>
      <c r="CZO108" s="87"/>
      <c r="CZP108" s="87"/>
      <c r="CZQ108" s="87"/>
      <c r="CZR108" s="87"/>
      <c r="CZS108" s="87"/>
      <c r="CZT108" s="87"/>
      <c r="CZU108" s="87"/>
      <c r="CZV108" s="87"/>
      <c r="CZW108" s="87"/>
      <c r="CZX108" s="87"/>
      <c r="CZY108" s="87"/>
      <c r="CZZ108" s="87"/>
      <c r="DAA108" s="87"/>
      <c r="DAB108" s="87"/>
      <c r="DAC108" s="87"/>
      <c r="DAD108" s="87"/>
      <c r="DAE108" s="87"/>
      <c r="DAF108" s="87"/>
      <c r="DAG108" s="87"/>
      <c r="DAH108" s="87"/>
      <c r="DAI108" s="87"/>
      <c r="DAJ108" s="87"/>
      <c r="DAK108" s="87"/>
      <c r="DAL108" s="87"/>
      <c r="DAM108" s="87"/>
      <c r="DAN108" s="87"/>
      <c r="DAO108" s="87"/>
      <c r="DAP108" s="87"/>
      <c r="DAQ108" s="87"/>
      <c r="DAR108" s="87"/>
      <c r="DAS108" s="87"/>
      <c r="DAT108" s="87"/>
      <c r="DAU108" s="87"/>
      <c r="DAV108" s="87"/>
      <c r="DAW108" s="87"/>
      <c r="DAX108" s="87"/>
      <c r="DAY108" s="87"/>
      <c r="DAZ108" s="87"/>
      <c r="DBA108" s="87"/>
      <c r="DBB108" s="87"/>
      <c r="DBC108" s="87"/>
      <c r="DBD108" s="87"/>
      <c r="DBE108" s="87"/>
      <c r="DBF108" s="87"/>
      <c r="DBG108" s="87"/>
      <c r="DBH108" s="87"/>
      <c r="DBI108" s="87"/>
      <c r="DBJ108" s="87"/>
      <c r="DBK108" s="87"/>
      <c r="DBL108" s="87"/>
      <c r="DBM108" s="87"/>
      <c r="DBN108" s="87"/>
      <c r="DBO108" s="87"/>
      <c r="DBP108" s="87"/>
      <c r="DBQ108" s="87"/>
      <c r="DBR108" s="87"/>
      <c r="DBS108" s="87"/>
      <c r="DBT108" s="87"/>
      <c r="DBU108" s="87"/>
      <c r="DBV108" s="87"/>
      <c r="DBW108" s="87"/>
      <c r="DBX108" s="87"/>
      <c r="DBY108" s="87"/>
      <c r="DBZ108" s="87"/>
      <c r="DCA108" s="87"/>
      <c r="DCB108" s="87"/>
      <c r="DCC108" s="87"/>
      <c r="DCD108" s="87"/>
      <c r="DCE108" s="87"/>
      <c r="DCF108" s="87"/>
      <c r="DCG108" s="87"/>
      <c r="DCH108" s="87"/>
      <c r="DCI108" s="87"/>
      <c r="DCJ108" s="87"/>
      <c r="DCK108" s="87"/>
      <c r="DCL108" s="87"/>
      <c r="DCM108" s="87"/>
      <c r="DCN108" s="87"/>
      <c r="DCO108" s="87"/>
      <c r="DCP108" s="87"/>
      <c r="DCQ108" s="87"/>
      <c r="DCR108" s="87"/>
      <c r="DCS108" s="87"/>
      <c r="DCT108" s="87"/>
      <c r="DCU108" s="87"/>
      <c r="DCV108" s="87"/>
      <c r="DCW108" s="87"/>
      <c r="DCX108" s="87"/>
      <c r="DCY108" s="87"/>
      <c r="DCZ108" s="87"/>
      <c r="DDA108" s="87"/>
      <c r="DDB108" s="87"/>
      <c r="DDC108" s="87"/>
      <c r="DDD108" s="87"/>
      <c r="DDE108" s="87"/>
      <c r="DDF108" s="87"/>
      <c r="DDG108" s="87"/>
      <c r="DDH108" s="87"/>
      <c r="DDI108" s="87"/>
      <c r="DDJ108" s="87"/>
      <c r="DDK108" s="87"/>
      <c r="DDL108" s="87"/>
      <c r="DDM108" s="87"/>
      <c r="DDN108" s="87"/>
      <c r="DDO108" s="87"/>
      <c r="DDP108" s="87"/>
      <c r="DDQ108" s="87"/>
      <c r="DDR108" s="87"/>
      <c r="DDS108" s="87"/>
      <c r="DDT108" s="87"/>
      <c r="DDU108" s="87"/>
      <c r="DDV108" s="87"/>
      <c r="DDW108" s="87"/>
      <c r="DDX108" s="87"/>
      <c r="DDY108" s="87"/>
      <c r="DDZ108" s="87"/>
      <c r="DEA108" s="87"/>
      <c r="DEB108" s="87"/>
      <c r="DEC108" s="87"/>
      <c r="DED108" s="87"/>
      <c r="DEE108" s="87"/>
      <c r="DEF108" s="87"/>
      <c r="DEG108" s="87"/>
      <c r="DEH108" s="87"/>
      <c r="DEI108" s="87"/>
      <c r="DEJ108" s="87"/>
      <c r="DEK108" s="87"/>
      <c r="DEL108" s="87"/>
      <c r="DEM108" s="87"/>
      <c r="DEN108" s="87"/>
      <c r="DEO108" s="87"/>
      <c r="DEP108" s="87"/>
      <c r="DEQ108" s="87"/>
      <c r="DER108" s="87"/>
      <c r="DES108" s="87"/>
      <c r="DET108" s="87"/>
      <c r="DEU108" s="87"/>
      <c r="DEV108" s="87"/>
      <c r="DEW108" s="87"/>
      <c r="DEX108" s="87"/>
      <c r="DEY108" s="87"/>
      <c r="DEZ108" s="87"/>
      <c r="DFA108" s="87"/>
      <c r="DFB108" s="87"/>
      <c r="DFC108" s="87"/>
      <c r="DFD108" s="87"/>
      <c r="DFE108" s="87"/>
      <c r="DFF108" s="87"/>
      <c r="DFG108" s="87"/>
      <c r="DFH108" s="87"/>
      <c r="DFI108" s="87"/>
      <c r="DFJ108" s="87"/>
      <c r="DFK108" s="87"/>
      <c r="DFL108" s="87"/>
      <c r="DFM108" s="87"/>
      <c r="DFN108" s="87"/>
      <c r="DFO108" s="87"/>
      <c r="DFP108" s="87"/>
      <c r="DFQ108" s="87"/>
      <c r="DFR108" s="87"/>
      <c r="DFS108" s="87"/>
      <c r="DFT108" s="87"/>
      <c r="DFU108" s="87"/>
      <c r="DFV108" s="87"/>
      <c r="DFW108" s="87"/>
      <c r="DFX108" s="87"/>
      <c r="DFY108" s="87"/>
      <c r="DFZ108" s="87"/>
      <c r="DGA108" s="87"/>
      <c r="DGB108" s="87"/>
      <c r="DGC108" s="87"/>
      <c r="DGD108" s="87"/>
      <c r="DGE108" s="87"/>
      <c r="DGF108" s="87"/>
      <c r="DGG108" s="87"/>
      <c r="DGH108" s="87"/>
      <c r="DGI108" s="87"/>
      <c r="DGJ108" s="87"/>
      <c r="DGK108" s="87"/>
      <c r="DGL108" s="87"/>
      <c r="DGM108" s="87"/>
      <c r="DGN108" s="87"/>
      <c r="DGO108" s="87"/>
      <c r="DGP108" s="87"/>
      <c r="DGQ108" s="87"/>
      <c r="DGR108" s="87"/>
      <c r="DGS108" s="87"/>
      <c r="DGT108" s="87"/>
      <c r="DGU108" s="87"/>
      <c r="DGV108" s="87"/>
      <c r="DGW108" s="87"/>
      <c r="DGX108" s="87"/>
      <c r="DGY108" s="87"/>
      <c r="DGZ108" s="87"/>
      <c r="DHA108" s="87"/>
      <c r="DHB108" s="87"/>
      <c r="DHC108" s="87"/>
      <c r="DHD108" s="87"/>
      <c r="DHE108" s="87"/>
      <c r="DHF108" s="87"/>
      <c r="DHG108" s="87"/>
      <c r="DHH108" s="87"/>
      <c r="DHI108" s="87"/>
      <c r="DHJ108" s="87"/>
      <c r="DHK108" s="87"/>
      <c r="DHL108" s="87"/>
      <c r="DHM108" s="87"/>
      <c r="DHN108" s="87"/>
      <c r="DHO108" s="87"/>
      <c r="DHP108" s="87"/>
      <c r="DHQ108" s="87"/>
      <c r="DHR108" s="87"/>
      <c r="DHS108" s="87"/>
      <c r="DHT108" s="87"/>
      <c r="DHU108" s="87"/>
      <c r="DHV108" s="87"/>
      <c r="DHW108" s="87"/>
      <c r="DHX108" s="87"/>
      <c r="DHY108" s="87"/>
      <c r="DHZ108" s="87"/>
      <c r="DIA108" s="87"/>
      <c r="DIB108" s="87"/>
      <c r="DIC108" s="87"/>
      <c r="DID108" s="87"/>
      <c r="DIE108" s="87"/>
      <c r="DIF108" s="87"/>
      <c r="DIG108" s="87"/>
      <c r="DIH108" s="87"/>
      <c r="DII108" s="87"/>
      <c r="DIJ108" s="87"/>
      <c r="DIK108" s="87"/>
      <c r="DIL108" s="87"/>
      <c r="DIM108" s="87"/>
      <c r="DIN108" s="87"/>
      <c r="DIO108" s="87"/>
      <c r="DIP108" s="87"/>
      <c r="DIQ108" s="87"/>
      <c r="DIR108" s="87"/>
      <c r="DIS108" s="87"/>
      <c r="DIT108" s="87"/>
      <c r="DIU108" s="87"/>
      <c r="DIV108" s="87"/>
      <c r="DIW108" s="87"/>
      <c r="DIX108" s="87"/>
      <c r="DIY108" s="87"/>
      <c r="DIZ108" s="87"/>
      <c r="DJA108" s="87"/>
      <c r="DJB108" s="87"/>
      <c r="DJC108" s="87"/>
      <c r="DJD108" s="87"/>
      <c r="DJE108" s="87"/>
      <c r="DJF108" s="87"/>
      <c r="DJG108" s="87"/>
      <c r="DJH108" s="87"/>
      <c r="DJI108" s="87"/>
      <c r="DJJ108" s="87"/>
      <c r="DJK108" s="87"/>
      <c r="DJL108" s="87"/>
      <c r="DJM108" s="87"/>
      <c r="DJN108" s="87"/>
      <c r="DJO108" s="87"/>
      <c r="DJP108" s="87"/>
      <c r="DJQ108" s="87"/>
      <c r="DJR108" s="87"/>
      <c r="DJS108" s="87"/>
      <c r="DJT108" s="87"/>
      <c r="DJU108" s="87"/>
      <c r="DJV108" s="87"/>
      <c r="DJW108" s="87"/>
      <c r="DJX108" s="87"/>
      <c r="DJY108" s="87"/>
      <c r="DJZ108" s="87"/>
      <c r="DKA108" s="87"/>
      <c r="DKB108" s="87"/>
      <c r="DKC108" s="87"/>
      <c r="DKD108" s="87"/>
      <c r="DKE108" s="87"/>
      <c r="DKF108" s="87"/>
      <c r="DKG108" s="87"/>
      <c r="DKH108" s="87"/>
      <c r="DKI108" s="87"/>
      <c r="DKJ108" s="87"/>
      <c r="DKK108" s="87"/>
      <c r="DKL108" s="87"/>
      <c r="DKM108" s="87"/>
      <c r="DKN108" s="87"/>
      <c r="DKO108" s="87"/>
      <c r="DKP108" s="87"/>
      <c r="DKQ108" s="87"/>
      <c r="DKR108" s="87"/>
      <c r="DKS108" s="87"/>
      <c r="DKT108" s="87"/>
      <c r="DKU108" s="87"/>
      <c r="DKV108" s="87"/>
      <c r="DKW108" s="87"/>
      <c r="DKX108" s="87"/>
      <c r="DKY108" s="87"/>
      <c r="DKZ108" s="87"/>
      <c r="DLA108" s="87"/>
      <c r="DLB108" s="87"/>
      <c r="DLC108" s="87"/>
      <c r="DLD108" s="87"/>
      <c r="DLE108" s="87"/>
      <c r="DLF108" s="87"/>
      <c r="DLG108" s="87"/>
      <c r="DLH108" s="87"/>
      <c r="DLI108" s="87"/>
      <c r="DLJ108" s="87"/>
      <c r="DLK108" s="87"/>
      <c r="DLL108" s="87"/>
      <c r="DLM108" s="87"/>
      <c r="DLN108" s="87"/>
      <c r="DLO108" s="87"/>
      <c r="DLP108" s="87"/>
      <c r="DLQ108" s="87"/>
      <c r="DLR108" s="87"/>
      <c r="DLS108" s="87"/>
      <c r="DLT108" s="87"/>
      <c r="DLU108" s="87"/>
      <c r="DLV108" s="87"/>
      <c r="DLW108" s="87"/>
      <c r="DLX108" s="87"/>
      <c r="DLY108" s="87"/>
      <c r="DLZ108" s="87"/>
      <c r="DMA108" s="87"/>
      <c r="DMB108" s="87"/>
      <c r="DMC108" s="87"/>
      <c r="DMD108" s="87"/>
      <c r="DME108" s="87"/>
      <c r="DMF108" s="87"/>
      <c r="DMG108" s="87"/>
      <c r="DMH108" s="87"/>
      <c r="DMI108" s="87"/>
      <c r="DMJ108" s="87"/>
      <c r="DMK108" s="87"/>
      <c r="DML108" s="87"/>
      <c r="DMM108" s="87"/>
      <c r="DMN108" s="87"/>
      <c r="DMO108" s="87"/>
      <c r="DMP108" s="87"/>
      <c r="DMQ108" s="87"/>
      <c r="DMR108" s="87"/>
      <c r="DMS108" s="87"/>
      <c r="DMT108" s="87"/>
      <c r="DMU108" s="87"/>
      <c r="DMV108" s="87"/>
      <c r="DMW108" s="87"/>
      <c r="DMX108" s="87"/>
      <c r="DMY108" s="87"/>
      <c r="DMZ108" s="87"/>
      <c r="DNA108" s="87"/>
      <c r="DNB108" s="87"/>
      <c r="DNC108" s="87"/>
      <c r="DND108" s="87"/>
      <c r="DNE108" s="87"/>
      <c r="DNF108" s="87"/>
      <c r="DNG108" s="87"/>
      <c r="DNH108" s="87"/>
      <c r="DNI108" s="87"/>
      <c r="DNJ108" s="87"/>
      <c r="DNK108" s="87"/>
      <c r="DNL108" s="87"/>
      <c r="DNM108" s="87"/>
      <c r="DNN108" s="87"/>
      <c r="DNO108" s="87"/>
      <c r="DNP108" s="87"/>
      <c r="DNQ108" s="87"/>
      <c r="DNR108" s="87"/>
      <c r="DNS108" s="87"/>
      <c r="DNT108" s="87"/>
      <c r="DNU108" s="87"/>
      <c r="DNV108" s="87"/>
      <c r="DNW108" s="87"/>
      <c r="DNX108" s="87"/>
      <c r="DNY108" s="87"/>
      <c r="DNZ108" s="87"/>
      <c r="DOA108" s="87"/>
      <c r="DOB108" s="87"/>
      <c r="DOC108" s="87"/>
      <c r="DOD108" s="87"/>
      <c r="DOE108" s="87"/>
      <c r="DOF108" s="87"/>
      <c r="DOG108" s="87"/>
      <c r="DOH108" s="87"/>
      <c r="DOI108" s="87"/>
      <c r="DOJ108" s="87"/>
      <c r="DOK108" s="87"/>
      <c r="DOL108" s="87"/>
      <c r="DOM108" s="87"/>
      <c r="DON108" s="87"/>
      <c r="DOO108" s="87"/>
      <c r="DOP108" s="87"/>
      <c r="DOQ108" s="87"/>
      <c r="DOR108" s="87"/>
      <c r="DOS108" s="87"/>
      <c r="DOT108" s="87"/>
      <c r="DOU108" s="87"/>
      <c r="DOV108" s="87"/>
      <c r="DOW108" s="87"/>
      <c r="DOX108" s="87"/>
      <c r="DOY108" s="87"/>
      <c r="DOZ108" s="87"/>
      <c r="DPA108" s="87"/>
      <c r="DPB108" s="87"/>
      <c r="DPC108" s="87"/>
      <c r="DPD108" s="87"/>
      <c r="DPE108" s="87"/>
      <c r="DPF108" s="87"/>
      <c r="DPG108" s="87"/>
      <c r="DPH108" s="87"/>
      <c r="DPI108" s="87"/>
      <c r="DPJ108" s="87"/>
      <c r="DPK108" s="87"/>
      <c r="DPL108" s="87"/>
      <c r="DPM108" s="87"/>
      <c r="DPN108" s="87"/>
      <c r="DPO108" s="87"/>
      <c r="DPP108" s="87"/>
      <c r="DPQ108" s="87"/>
      <c r="DPR108" s="87"/>
      <c r="DPS108" s="87"/>
      <c r="DPT108" s="87"/>
      <c r="DPU108" s="87"/>
      <c r="DPV108" s="87"/>
      <c r="DPW108" s="87"/>
      <c r="DPX108" s="87"/>
      <c r="DPY108" s="87"/>
      <c r="DPZ108" s="87"/>
      <c r="DQA108" s="87"/>
      <c r="DQB108" s="87"/>
      <c r="DQC108" s="87"/>
      <c r="DQD108" s="87"/>
      <c r="DQE108" s="87"/>
      <c r="DQF108" s="87"/>
      <c r="DQG108" s="87"/>
      <c r="DQH108" s="87"/>
      <c r="DQI108" s="87"/>
      <c r="DQJ108" s="87"/>
      <c r="DQK108" s="87"/>
      <c r="DQL108" s="87"/>
      <c r="DQM108" s="87"/>
      <c r="DQN108" s="87"/>
      <c r="DQO108" s="87"/>
      <c r="DQP108" s="87"/>
      <c r="DQQ108" s="87"/>
      <c r="DQR108" s="87"/>
      <c r="DQS108" s="87"/>
      <c r="DQT108" s="87"/>
      <c r="DQU108" s="87"/>
      <c r="DQV108" s="87"/>
      <c r="DQW108" s="87"/>
      <c r="DQX108" s="87"/>
      <c r="DQY108" s="87"/>
      <c r="DQZ108" s="87"/>
      <c r="DRA108" s="87"/>
      <c r="DRB108" s="87"/>
      <c r="DRC108" s="87"/>
      <c r="DRD108" s="87"/>
      <c r="DRE108" s="87"/>
      <c r="DRF108" s="87"/>
      <c r="DRG108" s="87"/>
      <c r="DRH108" s="87"/>
      <c r="DRI108" s="87"/>
      <c r="DRJ108" s="87"/>
      <c r="DRK108" s="87"/>
      <c r="DRL108" s="87"/>
      <c r="DRM108" s="87"/>
      <c r="DRN108" s="87"/>
      <c r="DRO108" s="87"/>
      <c r="DRP108" s="87"/>
      <c r="DRQ108" s="87"/>
      <c r="DRR108" s="87"/>
      <c r="DRS108" s="87"/>
      <c r="DRT108" s="87"/>
      <c r="DRU108" s="87"/>
      <c r="DRV108" s="87"/>
      <c r="DRW108" s="87"/>
      <c r="DRX108" s="87"/>
      <c r="DRY108" s="87"/>
      <c r="DRZ108" s="87"/>
      <c r="DSA108" s="87"/>
      <c r="DSB108" s="87"/>
      <c r="DSC108" s="87"/>
      <c r="DSD108" s="87"/>
      <c r="DSE108" s="87"/>
      <c r="DSF108" s="87"/>
      <c r="DSG108" s="87"/>
      <c r="DSH108" s="87"/>
      <c r="DSI108" s="87"/>
      <c r="DSJ108" s="87"/>
      <c r="DSK108" s="87"/>
      <c r="DSL108" s="87"/>
      <c r="DSM108" s="87"/>
      <c r="DSN108" s="87"/>
      <c r="DSO108" s="87"/>
      <c r="DSP108" s="87"/>
      <c r="DSQ108" s="87"/>
      <c r="DSR108" s="87"/>
      <c r="DSS108" s="87"/>
      <c r="DST108" s="87"/>
      <c r="DSU108" s="87"/>
      <c r="DSV108" s="87"/>
      <c r="DSW108" s="87"/>
      <c r="DSX108" s="87"/>
      <c r="DSY108" s="87"/>
      <c r="DSZ108" s="87"/>
      <c r="DTA108" s="87"/>
      <c r="DTB108" s="87"/>
      <c r="DTC108" s="87"/>
      <c r="DTD108" s="87"/>
      <c r="DTE108" s="87"/>
      <c r="DTF108" s="87"/>
      <c r="DTG108" s="87"/>
      <c r="DTH108" s="87"/>
      <c r="DTI108" s="87"/>
      <c r="DTJ108" s="87"/>
      <c r="DTK108" s="87"/>
      <c r="DTL108" s="87"/>
      <c r="DTM108" s="87"/>
      <c r="DTN108" s="87"/>
      <c r="DTO108" s="87"/>
      <c r="DTP108" s="87"/>
      <c r="DTQ108" s="87"/>
      <c r="DTR108" s="87"/>
      <c r="DTS108" s="87"/>
      <c r="DTT108" s="87"/>
      <c r="DTU108" s="87"/>
      <c r="DTV108" s="87"/>
      <c r="DTW108" s="87"/>
      <c r="DTX108" s="87"/>
      <c r="DTY108" s="87"/>
      <c r="DTZ108" s="87"/>
      <c r="DUA108" s="87"/>
      <c r="DUB108" s="87"/>
      <c r="DUC108" s="87"/>
      <c r="DUD108" s="87"/>
      <c r="DUE108" s="87"/>
      <c r="DUF108" s="87"/>
      <c r="DUG108" s="87"/>
      <c r="DUH108" s="87"/>
      <c r="DUI108" s="87"/>
      <c r="DUJ108" s="87"/>
      <c r="DUK108" s="87"/>
      <c r="DUL108" s="87"/>
      <c r="DUM108" s="87"/>
      <c r="DUN108" s="87"/>
      <c r="DUO108" s="87"/>
      <c r="DUP108" s="87"/>
      <c r="DUQ108" s="87"/>
      <c r="DUR108" s="87"/>
      <c r="DUS108" s="87"/>
      <c r="DUT108" s="87"/>
      <c r="DUU108" s="87"/>
      <c r="DUV108" s="87"/>
      <c r="DUW108" s="87"/>
      <c r="DUX108" s="87"/>
      <c r="DUY108" s="87"/>
      <c r="DUZ108" s="87"/>
      <c r="DVA108" s="87"/>
      <c r="DVB108" s="87"/>
      <c r="DVC108" s="87"/>
      <c r="DVD108" s="87"/>
      <c r="DVE108" s="87"/>
      <c r="DVF108" s="87"/>
      <c r="DVG108" s="87"/>
      <c r="DVH108" s="87"/>
      <c r="DVI108" s="87"/>
      <c r="DVJ108" s="87"/>
      <c r="DVK108" s="87"/>
      <c r="DVL108" s="87"/>
      <c r="DVM108" s="87"/>
      <c r="DVN108" s="87"/>
      <c r="DVO108" s="87"/>
      <c r="DVP108" s="87"/>
      <c r="DVQ108" s="87"/>
      <c r="DVR108" s="87"/>
      <c r="DVS108" s="87"/>
      <c r="DVT108" s="87"/>
      <c r="DVU108" s="87"/>
      <c r="DVV108" s="87"/>
      <c r="DVW108" s="87"/>
      <c r="DVX108" s="87"/>
      <c r="DVY108" s="87"/>
      <c r="DVZ108" s="87"/>
      <c r="DWA108" s="87"/>
      <c r="DWB108" s="87"/>
      <c r="DWC108" s="87"/>
      <c r="DWD108" s="87"/>
      <c r="DWE108" s="87"/>
      <c r="DWF108" s="87"/>
      <c r="DWG108" s="87"/>
      <c r="DWH108" s="87"/>
      <c r="DWI108" s="87"/>
      <c r="DWJ108" s="87"/>
      <c r="DWK108" s="87"/>
      <c r="DWL108" s="87"/>
      <c r="DWM108" s="87"/>
      <c r="DWN108" s="87"/>
      <c r="DWO108" s="87"/>
      <c r="DWP108" s="87"/>
      <c r="DWQ108" s="87"/>
      <c r="DWR108" s="87"/>
      <c r="DWS108" s="87"/>
      <c r="DWT108" s="87"/>
      <c r="DWU108" s="87"/>
      <c r="DWV108" s="87"/>
      <c r="DWW108" s="87"/>
      <c r="DWX108" s="87"/>
      <c r="DWY108" s="87"/>
      <c r="DWZ108" s="87"/>
      <c r="DXA108" s="87"/>
      <c r="DXB108" s="87"/>
      <c r="DXC108" s="87"/>
      <c r="DXD108" s="87"/>
      <c r="DXE108" s="87"/>
      <c r="DXF108" s="87"/>
      <c r="DXG108" s="87"/>
      <c r="DXH108" s="87"/>
      <c r="DXI108" s="87"/>
      <c r="DXJ108" s="87"/>
      <c r="DXK108" s="87"/>
      <c r="DXL108" s="87"/>
      <c r="DXM108" s="87"/>
      <c r="DXN108" s="87"/>
      <c r="DXO108" s="87"/>
      <c r="DXP108" s="87"/>
      <c r="DXQ108" s="87"/>
      <c r="DXR108" s="87"/>
      <c r="DXS108" s="87"/>
      <c r="DXT108" s="87"/>
      <c r="DXU108" s="87"/>
      <c r="DXV108" s="87"/>
      <c r="DXW108" s="87"/>
      <c r="DXX108" s="87"/>
      <c r="DXY108" s="87"/>
      <c r="DXZ108" s="87"/>
      <c r="DYA108" s="87"/>
      <c r="DYB108" s="87"/>
      <c r="DYC108" s="87"/>
      <c r="DYD108" s="87"/>
      <c r="DYE108" s="87"/>
      <c r="DYF108" s="87"/>
      <c r="DYG108" s="87"/>
      <c r="DYH108" s="87"/>
      <c r="DYI108" s="87"/>
      <c r="DYJ108" s="87"/>
      <c r="DYK108" s="87"/>
      <c r="DYL108" s="87"/>
      <c r="DYM108" s="87"/>
      <c r="DYN108" s="87"/>
      <c r="DYO108" s="87"/>
      <c r="DYP108" s="87"/>
      <c r="DYQ108" s="87"/>
      <c r="DYR108" s="87"/>
      <c r="DYS108" s="87"/>
      <c r="DYT108" s="87"/>
      <c r="DYU108" s="87"/>
      <c r="DYV108" s="87"/>
      <c r="DYW108" s="87"/>
      <c r="DYX108" s="87"/>
      <c r="DYY108" s="87"/>
      <c r="DYZ108" s="87"/>
      <c r="DZA108" s="87"/>
      <c r="DZB108" s="87"/>
      <c r="DZC108" s="87"/>
      <c r="DZD108" s="87"/>
      <c r="DZE108" s="87"/>
      <c r="DZF108" s="87"/>
      <c r="DZG108" s="87"/>
      <c r="DZH108" s="87"/>
      <c r="DZI108" s="87"/>
      <c r="DZJ108" s="87"/>
      <c r="DZK108" s="87"/>
      <c r="DZL108" s="87"/>
      <c r="DZM108" s="87"/>
      <c r="DZN108" s="87"/>
      <c r="DZO108" s="87"/>
      <c r="DZP108" s="87"/>
      <c r="DZQ108" s="87"/>
      <c r="DZR108" s="87"/>
      <c r="DZS108" s="87"/>
      <c r="DZT108" s="87"/>
      <c r="DZU108" s="87"/>
      <c r="DZV108" s="87"/>
      <c r="DZW108" s="87"/>
      <c r="DZX108" s="87"/>
      <c r="DZY108" s="87"/>
      <c r="DZZ108" s="87"/>
      <c r="EAA108" s="87"/>
      <c r="EAB108" s="87"/>
      <c r="EAC108" s="87"/>
      <c r="EAD108" s="87"/>
      <c r="EAE108" s="87"/>
      <c r="EAF108" s="87"/>
      <c r="EAG108" s="87"/>
      <c r="EAH108" s="87"/>
      <c r="EAI108" s="87"/>
      <c r="EAJ108" s="87"/>
      <c r="EAK108" s="87"/>
      <c r="EAL108" s="87"/>
      <c r="EAM108" s="87"/>
      <c r="EAN108" s="87"/>
      <c r="EAO108" s="87"/>
      <c r="EAP108" s="87"/>
      <c r="EAQ108" s="87"/>
      <c r="EAR108" s="87"/>
      <c r="EAS108" s="87"/>
      <c r="EAT108" s="87"/>
      <c r="EAU108" s="87"/>
      <c r="EAV108" s="87"/>
      <c r="EAW108" s="87"/>
      <c r="EAX108" s="87"/>
      <c r="EAY108" s="87"/>
      <c r="EAZ108" s="87"/>
      <c r="EBA108" s="87"/>
      <c r="EBB108" s="87"/>
      <c r="EBC108" s="87"/>
      <c r="EBD108" s="87"/>
      <c r="EBE108" s="87"/>
      <c r="EBF108" s="87"/>
      <c r="EBG108" s="87"/>
      <c r="EBH108" s="87"/>
      <c r="EBI108" s="87"/>
      <c r="EBJ108" s="87"/>
      <c r="EBK108" s="87"/>
      <c r="EBL108" s="87"/>
      <c r="EBM108" s="87"/>
      <c r="EBN108" s="87"/>
      <c r="EBO108" s="87"/>
      <c r="EBP108" s="87"/>
      <c r="EBQ108" s="87"/>
      <c r="EBR108" s="87"/>
      <c r="EBS108" s="87"/>
      <c r="EBT108" s="87"/>
      <c r="EBU108" s="87"/>
      <c r="EBV108" s="87"/>
      <c r="EBW108" s="87"/>
      <c r="EBX108" s="87"/>
      <c r="EBY108" s="87"/>
      <c r="EBZ108" s="87"/>
      <c r="ECA108" s="87"/>
      <c r="ECB108" s="87"/>
      <c r="ECC108" s="87"/>
      <c r="ECD108" s="87"/>
      <c r="ECE108" s="87"/>
      <c r="ECF108" s="87"/>
      <c r="ECG108" s="87"/>
      <c r="ECH108" s="87"/>
      <c r="ECI108" s="87"/>
      <c r="ECJ108" s="87"/>
      <c r="ECK108" s="87"/>
      <c r="ECL108" s="87"/>
      <c r="ECM108" s="87"/>
      <c r="ECN108" s="87"/>
      <c r="ECO108" s="87"/>
      <c r="ECP108" s="87"/>
      <c r="ECQ108" s="87"/>
      <c r="ECR108" s="87"/>
      <c r="ECS108" s="87"/>
      <c r="ECT108" s="87"/>
      <c r="ECU108" s="87"/>
      <c r="ECV108" s="87"/>
      <c r="ECW108" s="87"/>
      <c r="ECX108" s="87"/>
      <c r="ECY108" s="87"/>
      <c r="ECZ108" s="87"/>
      <c r="EDA108" s="87"/>
      <c r="EDB108" s="87"/>
      <c r="EDC108" s="87"/>
      <c r="EDD108" s="87"/>
      <c r="EDE108" s="87"/>
      <c r="EDF108" s="87"/>
      <c r="EDG108" s="87"/>
      <c r="EDH108" s="87"/>
      <c r="EDI108" s="87"/>
      <c r="EDJ108" s="87"/>
      <c r="EDK108" s="87"/>
      <c r="EDL108" s="87"/>
      <c r="EDM108" s="87"/>
      <c r="EDN108" s="87"/>
      <c r="EDO108" s="87"/>
      <c r="EDP108" s="87"/>
      <c r="EDQ108" s="87"/>
      <c r="EDR108" s="87"/>
      <c r="EDS108" s="87"/>
      <c r="EDT108" s="87"/>
      <c r="EDU108" s="87"/>
      <c r="EDV108" s="87"/>
      <c r="EDW108" s="87"/>
      <c r="EDX108" s="87"/>
      <c r="EDY108" s="87"/>
      <c r="EDZ108" s="87"/>
      <c r="EEA108" s="87"/>
      <c r="EEB108" s="87"/>
      <c r="EEC108" s="87"/>
      <c r="EED108" s="87"/>
      <c r="EEE108" s="87"/>
      <c r="EEF108" s="87"/>
      <c r="EEG108" s="87"/>
      <c r="EEH108" s="87"/>
      <c r="EEI108" s="87"/>
      <c r="EEJ108" s="87"/>
      <c r="EEK108" s="87"/>
      <c r="EEL108" s="87"/>
      <c r="EEM108" s="87"/>
      <c r="EEN108" s="87"/>
      <c r="EEO108" s="87"/>
      <c r="EEP108" s="87"/>
      <c r="EEQ108" s="87"/>
      <c r="EER108" s="87"/>
      <c r="EES108" s="87"/>
      <c r="EET108" s="87"/>
      <c r="EEU108" s="87"/>
      <c r="EEV108" s="87"/>
      <c r="EEW108" s="87"/>
      <c r="EEX108" s="87"/>
      <c r="EEY108" s="87"/>
      <c r="EEZ108" s="87"/>
      <c r="EFA108" s="87"/>
      <c r="EFB108" s="87"/>
      <c r="EFC108" s="87"/>
      <c r="EFD108" s="87"/>
      <c r="EFE108" s="87"/>
      <c r="EFF108" s="87"/>
      <c r="EFG108" s="87"/>
      <c r="EFH108" s="87"/>
      <c r="EFI108" s="87"/>
      <c r="EFJ108" s="87"/>
      <c r="EFK108" s="87"/>
      <c r="EFL108" s="87"/>
      <c r="EFM108" s="87"/>
      <c r="EFN108" s="87"/>
      <c r="EFO108" s="87"/>
      <c r="EFP108" s="87"/>
      <c r="EFQ108" s="87"/>
      <c r="EFR108" s="87"/>
      <c r="EFS108" s="87"/>
      <c r="EFT108" s="87"/>
      <c r="EFU108" s="87"/>
      <c r="EFV108" s="87"/>
      <c r="EFW108" s="87"/>
      <c r="EFX108" s="87"/>
      <c r="EFY108" s="87"/>
      <c r="EFZ108" s="87"/>
      <c r="EGA108" s="87"/>
      <c r="EGB108" s="87"/>
      <c r="EGC108" s="87"/>
      <c r="EGD108" s="87"/>
      <c r="EGE108" s="87"/>
      <c r="EGF108" s="87"/>
      <c r="EGG108" s="87"/>
      <c r="EGH108" s="87"/>
      <c r="EGI108" s="87"/>
      <c r="EGJ108" s="87"/>
      <c r="EGK108" s="87"/>
      <c r="EGL108" s="87"/>
      <c r="EGM108" s="87"/>
      <c r="EGN108" s="87"/>
      <c r="EGO108" s="87"/>
      <c r="EGP108" s="87"/>
      <c r="EGQ108" s="87"/>
      <c r="EGR108" s="87"/>
      <c r="EGS108" s="87"/>
      <c r="EGT108" s="87"/>
      <c r="EGU108" s="87"/>
      <c r="EGV108" s="87"/>
      <c r="EGW108" s="87"/>
      <c r="EGX108" s="87"/>
      <c r="EGY108" s="87"/>
      <c r="EGZ108" s="87"/>
      <c r="EHA108" s="87"/>
      <c r="EHB108" s="87"/>
      <c r="EHC108" s="87"/>
      <c r="EHD108" s="87"/>
      <c r="EHE108" s="87"/>
      <c r="EHF108" s="87"/>
      <c r="EHG108" s="87"/>
      <c r="EHH108" s="87"/>
      <c r="EHI108" s="87"/>
      <c r="EHJ108" s="87"/>
      <c r="EHK108" s="87"/>
      <c r="EHL108" s="87"/>
      <c r="EHM108" s="87"/>
      <c r="EHN108" s="87"/>
      <c r="EHO108" s="87"/>
      <c r="EHP108" s="87"/>
      <c r="EHQ108" s="87"/>
      <c r="EHR108" s="87"/>
      <c r="EHS108" s="87"/>
      <c r="EHT108" s="87"/>
      <c r="EHU108" s="87"/>
      <c r="EHV108" s="87"/>
      <c r="EHW108" s="87"/>
      <c r="EHX108" s="87"/>
      <c r="EHY108" s="87"/>
      <c r="EHZ108" s="87"/>
      <c r="EIA108" s="87"/>
      <c r="EIB108" s="87"/>
      <c r="EIC108" s="87"/>
      <c r="EID108" s="87"/>
      <c r="EIE108" s="87"/>
      <c r="EIF108" s="87"/>
      <c r="EIG108" s="87"/>
      <c r="EIH108" s="87"/>
      <c r="EII108" s="87"/>
      <c r="EIJ108" s="87"/>
      <c r="EIK108" s="87"/>
      <c r="EIL108" s="87"/>
      <c r="EIM108" s="87"/>
      <c r="EIN108" s="87"/>
      <c r="EIO108" s="87"/>
      <c r="EIP108" s="87"/>
      <c r="EIQ108" s="87"/>
      <c r="EIR108" s="87"/>
      <c r="EIS108" s="87"/>
      <c r="EIT108" s="87"/>
      <c r="EIU108" s="87"/>
      <c r="EIV108" s="87"/>
      <c r="EIW108" s="87"/>
      <c r="EIX108" s="87"/>
      <c r="EIY108" s="87"/>
      <c r="EIZ108" s="87"/>
      <c r="EJA108" s="87"/>
      <c r="EJB108" s="87"/>
      <c r="EJC108" s="87"/>
      <c r="EJD108" s="87"/>
      <c r="EJE108" s="87"/>
      <c r="EJF108" s="87"/>
      <c r="EJG108" s="87"/>
      <c r="EJH108" s="87"/>
      <c r="EJI108" s="87"/>
      <c r="EJJ108" s="87"/>
      <c r="EJK108" s="87"/>
      <c r="EJL108" s="87"/>
      <c r="EJM108" s="87"/>
      <c r="EJN108" s="87"/>
      <c r="EJO108" s="87"/>
      <c r="EJP108" s="87"/>
      <c r="EJQ108" s="87"/>
      <c r="EJR108" s="87"/>
      <c r="EJS108" s="87"/>
      <c r="EJT108" s="87"/>
      <c r="EJU108" s="87"/>
      <c r="EJV108" s="87"/>
      <c r="EJW108" s="87"/>
      <c r="EJX108" s="87"/>
      <c r="EJY108" s="87"/>
      <c r="EJZ108" s="87"/>
      <c r="EKA108" s="87"/>
      <c r="EKB108" s="87"/>
      <c r="EKC108" s="87"/>
      <c r="EKD108" s="87"/>
      <c r="EKE108" s="87"/>
      <c r="EKF108" s="87"/>
      <c r="EKG108" s="87"/>
      <c r="EKH108" s="87"/>
      <c r="EKI108" s="87"/>
      <c r="EKJ108" s="87"/>
      <c r="EKK108" s="87"/>
      <c r="EKL108" s="87"/>
      <c r="EKM108" s="87"/>
      <c r="EKN108" s="87"/>
      <c r="EKO108" s="87"/>
      <c r="EKP108" s="87"/>
      <c r="EKQ108" s="87"/>
      <c r="EKR108" s="87"/>
      <c r="EKS108" s="87"/>
      <c r="EKT108" s="87"/>
      <c r="EKU108" s="87"/>
      <c r="EKV108" s="87"/>
      <c r="EKW108" s="87"/>
      <c r="EKX108" s="87"/>
      <c r="EKY108" s="87"/>
      <c r="EKZ108" s="87"/>
      <c r="ELA108" s="87"/>
      <c r="ELB108" s="87"/>
      <c r="ELC108" s="87"/>
      <c r="ELD108" s="87"/>
      <c r="ELE108" s="87"/>
      <c r="ELF108" s="87"/>
      <c r="ELG108" s="87"/>
      <c r="ELH108" s="87"/>
      <c r="ELI108" s="87"/>
      <c r="ELJ108" s="87"/>
      <c r="ELK108" s="87"/>
      <c r="ELL108" s="87"/>
      <c r="ELM108" s="87"/>
      <c r="ELN108" s="87"/>
      <c r="ELO108" s="87"/>
      <c r="ELP108" s="87"/>
      <c r="ELQ108" s="87"/>
      <c r="ELR108" s="87"/>
      <c r="ELS108" s="87"/>
      <c r="ELT108" s="87"/>
      <c r="ELU108" s="87"/>
      <c r="ELV108" s="87"/>
      <c r="ELW108" s="87"/>
      <c r="ELX108" s="87"/>
      <c r="ELY108" s="87"/>
      <c r="ELZ108" s="87"/>
      <c r="EMA108" s="87"/>
      <c r="EMB108" s="87"/>
      <c r="EMC108" s="87"/>
      <c r="EMD108" s="87"/>
      <c r="EME108" s="87"/>
      <c r="EMF108" s="87"/>
      <c r="EMG108" s="87"/>
      <c r="EMH108" s="87"/>
      <c r="EMI108" s="87"/>
      <c r="EMJ108" s="87"/>
      <c r="EMK108" s="87"/>
      <c r="EML108" s="87"/>
      <c r="EMM108" s="87"/>
      <c r="EMN108" s="87"/>
      <c r="EMO108" s="87"/>
      <c r="EMP108" s="87"/>
      <c r="EMQ108" s="87"/>
      <c r="EMR108" s="87"/>
      <c r="EMS108" s="87"/>
      <c r="EMT108" s="87"/>
      <c r="EMU108" s="87"/>
      <c r="EMV108" s="87"/>
      <c r="EMW108" s="87"/>
      <c r="EMX108" s="87"/>
      <c r="EMY108" s="87"/>
      <c r="EMZ108" s="87"/>
      <c r="ENA108" s="87"/>
      <c r="ENB108" s="87"/>
      <c r="ENC108" s="87"/>
      <c r="END108" s="87"/>
      <c r="ENE108" s="87"/>
      <c r="ENF108" s="87"/>
      <c r="ENG108" s="87"/>
      <c r="ENH108" s="87"/>
      <c r="ENI108" s="87"/>
      <c r="ENJ108" s="87"/>
      <c r="ENK108" s="87"/>
      <c r="ENL108" s="87"/>
      <c r="ENM108" s="87"/>
      <c r="ENN108" s="87"/>
      <c r="ENO108" s="87"/>
      <c r="ENP108" s="87"/>
      <c r="ENQ108" s="87"/>
      <c r="ENR108" s="87"/>
      <c r="ENS108" s="87"/>
      <c r="ENT108" s="87"/>
      <c r="ENU108" s="87"/>
      <c r="ENV108" s="87"/>
      <c r="ENW108" s="87"/>
      <c r="ENX108" s="87"/>
      <c r="ENY108" s="87"/>
      <c r="ENZ108" s="87"/>
      <c r="EOA108" s="87"/>
      <c r="EOB108" s="87"/>
      <c r="EOC108" s="87"/>
      <c r="EOD108" s="87"/>
      <c r="EOE108" s="87"/>
      <c r="EOF108" s="87"/>
      <c r="EOG108" s="87"/>
      <c r="EOH108" s="87"/>
      <c r="EOI108" s="87"/>
      <c r="EOJ108" s="87"/>
      <c r="EOK108" s="87"/>
      <c r="EOL108" s="87"/>
      <c r="EOM108" s="87"/>
      <c r="EON108" s="87"/>
      <c r="EOO108" s="87"/>
      <c r="EOP108" s="87"/>
      <c r="EOQ108" s="87"/>
      <c r="EOR108" s="87"/>
      <c r="EOS108" s="87"/>
      <c r="EOT108" s="87"/>
      <c r="EOU108" s="87"/>
      <c r="EOV108" s="87"/>
      <c r="EOW108" s="87"/>
      <c r="EOX108" s="87"/>
      <c r="EOY108" s="87"/>
      <c r="EOZ108" s="87"/>
      <c r="EPA108" s="87"/>
      <c r="EPB108" s="87"/>
      <c r="EPC108" s="87"/>
      <c r="EPD108" s="87"/>
      <c r="EPE108" s="87"/>
      <c r="EPF108" s="87"/>
      <c r="EPG108" s="87"/>
      <c r="EPH108" s="87"/>
      <c r="EPI108" s="87"/>
      <c r="EPJ108" s="87"/>
      <c r="EPK108" s="87"/>
      <c r="EPL108" s="87"/>
      <c r="EPM108" s="87"/>
      <c r="EPN108" s="87"/>
      <c r="EPO108" s="87"/>
      <c r="EPP108" s="87"/>
      <c r="EPQ108" s="87"/>
      <c r="EPR108" s="87"/>
      <c r="EPS108" s="87"/>
      <c r="EPT108" s="87"/>
      <c r="EPU108" s="87"/>
      <c r="EPV108" s="87"/>
      <c r="EPW108" s="87"/>
      <c r="EPX108" s="87"/>
      <c r="EPY108" s="87"/>
      <c r="EPZ108" s="87"/>
      <c r="EQA108" s="87"/>
      <c r="EQB108" s="87"/>
      <c r="EQC108" s="87"/>
      <c r="EQD108" s="87"/>
      <c r="EQE108" s="87"/>
      <c r="EQF108" s="87"/>
      <c r="EQG108" s="87"/>
      <c r="EQH108" s="87"/>
      <c r="EQI108" s="87"/>
      <c r="EQJ108" s="87"/>
      <c r="EQK108" s="87"/>
      <c r="EQL108" s="87"/>
      <c r="EQM108" s="87"/>
      <c r="EQN108" s="87"/>
      <c r="EQO108" s="87"/>
      <c r="EQP108" s="87"/>
      <c r="EQQ108" s="87"/>
      <c r="EQR108" s="87"/>
      <c r="EQS108" s="87"/>
      <c r="EQT108" s="87"/>
      <c r="EQU108" s="87"/>
      <c r="EQV108" s="87"/>
      <c r="EQW108" s="87"/>
      <c r="EQX108" s="87"/>
      <c r="EQY108" s="87"/>
      <c r="EQZ108" s="87"/>
      <c r="ERA108" s="87"/>
      <c r="ERB108" s="87"/>
      <c r="ERC108" s="87"/>
      <c r="ERD108" s="87"/>
      <c r="ERE108" s="87"/>
      <c r="ERF108" s="87"/>
      <c r="ERG108" s="87"/>
      <c r="ERH108" s="87"/>
      <c r="ERI108" s="87"/>
      <c r="ERJ108" s="87"/>
      <c r="ERK108" s="87"/>
      <c r="ERL108" s="87"/>
      <c r="ERM108" s="87"/>
      <c r="ERN108" s="87"/>
      <c r="ERO108" s="87"/>
      <c r="ERP108" s="87"/>
      <c r="ERQ108" s="87"/>
      <c r="ERR108" s="87"/>
      <c r="ERS108" s="87"/>
      <c r="ERT108" s="87"/>
      <c r="ERU108" s="87"/>
      <c r="ERV108" s="87"/>
      <c r="ERW108" s="87"/>
      <c r="ERX108" s="87"/>
      <c r="ERY108" s="87"/>
      <c r="ERZ108" s="87"/>
      <c r="ESA108" s="87"/>
      <c r="ESB108" s="87"/>
      <c r="ESC108" s="87"/>
      <c r="ESD108" s="87"/>
      <c r="ESE108" s="87"/>
      <c r="ESF108" s="87"/>
      <c r="ESG108" s="87"/>
      <c r="ESH108" s="87"/>
      <c r="ESI108" s="87"/>
      <c r="ESJ108" s="87"/>
      <c r="ESK108" s="87"/>
      <c r="ESL108" s="87"/>
      <c r="ESM108" s="87"/>
      <c r="ESN108" s="87"/>
      <c r="ESO108" s="87"/>
      <c r="ESP108" s="87"/>
      <c r="ESQ108" s="87"/>
      <c r="ESR108" s="87"/>
      <c r="ESS108" s="87"/>
      <c r="EST108" s="87"/>
      <c r="ESU108" s="87"/>
      <c r="ESV108" s="87"/>
      <c r="ESW108" s="87"/>
      <c r="ESX108" s="87"/>
      <c r="ESY108" s="87"/>
      <c r="ESZ108" s="87"/>
      <c r="ETA108" s="87"/>
      <c r="ETB108" s="87"/>
      <c r="ETC108" s="87"/>
      <c r="ETD108" s="87"/>
      <c r="ETE108" s="87"/>
      <c r="ETF108" s="87"/>
      <c r="ETG108" s="87"/>
      <c r="ETH108" s="87"/>
      <c r="ETI108" s="87"/>
      <c r="ETJ108" s="87"/>
      <c r="ETK108" s="87"/>
      <c r="ETL108" s="87"/>
      <c r="ETM108" s="87"/>
      <c r="ETN108" s="87"/>
      <c r="ETO108" s="87"/>
      <c r="ETP108" s="87"/>
      <c r="ETQ108" s="87"/>
      <c r="ETR108" s="87"/>
      <c r="ETS108" s="87"/>
      <c r="ETT108" s="87"/>
      <c r="ETU108" s="87"/>
      <c r="ETV108" s="87"/>
      <c r="ETW108" s="87"/>
      <c r="ETX108" s="87"/>
      <c r="ETY108" s="87"/>
      <c r="ETZ108" s="87"/>
      <c r="EUA108" s="87"/>
      <c r="EUB108" s="87"/>
      <c r="EUC108" s="87"/>
      <c r="EUD108" s="87"/>
      <c r="EUE108" s="87"/>
      <c r="EUF108" s="87"/>
      <c r="EUG108" s="87"/>
      <c r="EUH108" s="87"/>
      <c r="EUI108" s="87"/>
      <c r="EUJ108" s="87"/>
      <c r="EUK108" s="87"/>
      <c r="EUL108" s="87"/>
      <c r="EUM108" s="87"/>
      <c r="EUN108" s="87"/>
      <c r="EUO108" s="87"/>
      <c r="EUP108" s="87"/>
      <c r="EUQ108" s="87"/>
      <c r="EUR108" s="87"/>
      <c r="EUS108" s="87"/>
      <c r="EUT108" s="87"/>
      <c r="EUU108" s="87"/>
      <c r="EUV108" s="87"/>
      <c r="EUW108" s="87"/>
      <c r="EUX108" s="87"/>
      <c r="EUY108" s="87"/>
      <c r="EUZ108" s="87"/>
      <c r="EVA108" s="87"/>
      <c r="EVB108" s="87"/>
      <c r="EVC108" s="87"/>
      <c r="EVD108" s="87"/>
      <c r="EVE108" s="87"/>
      <c r="EVF108" s="87"/>
      <c r="EVG108" s="87"/>
      <c r="EVH108" s="87"/>
      <c r="EVI108" s="87"/>
      <c r="EVJ108" s="87"/>
      <c r="EVK108" s="87"/>
      <c r="EVL108" s="87"/>
      <c r="EVM108" s="87"/>
      <c r="EVN108" s="87"/>
      <c r="EVO108" s="87"/>
      <c r="EVP108" s="87"/>
      <c r="EVQ108" s="87"/>
      <c r="EVR108" s="87"/>
      <c r="EVS108" s="87"/>
      <c r="EVT108" s="87"/>
      <c r="EVU108" s="87"/>
      <c r="EVV108" s="87"/>
      <c r="EVW108" s="87"/>
      <c r="EVX108" s="87"/>
      <c r="EVY108" s="87"/>
      <c r="EVZ108" s="87"/>
      <c r="EWA108" s="87"/>
      <c r="EWB108" s="87"/>
      <c r="EWC108" s="87"/>
      <c r="EWD108" s="87"/>
      <c r="EWE108" s="87"/>
      <c r="EWF108" s="87"/>
      <c r="EWG108" s="87"/>
      <c r="EWH108" s="87"/>
      <c r="EWI108" s="87"/>
      <c r="EWJ108" s="87"/>
      <c r="EWK108" s="87"/>
      <c r="EWL108" s="87"/>
      <c r="EWM108" s="87"/>
      <c r="EWN108" s="87"/>
      <c r="EWO108" s="87"/>
      <c r="EWP108" s="87"/>
      <c r="EWQ108" s="87"/>
      <c r="EWR108" s="87"/>
      <c r="EWS108" s="87"/>
      <c r="EWT108" s="87"/>
      <c r="EWU108" s="87"/>
      <c r="EWV108" s="87"/>
      <c r="EWW108" s="87"/>
      <c r="EWX108" s="87"/>
      <c r="EWY108" s="87"/>
      <c r="EWZ108" s="87"/>
      <c r="EXA108" s="87"/>
      <c r="EXB108" s="87"/>
      <c r="EXC108" s="87"/>
      <c r="EXD108" s="87"/>
      <c r="EXE108" s="87"/>
      <c r="EXF108" s="87"/>
      <c r="EXG108" s="87"/>
      <c r="EXH108" s="87"/>
      <c r="EXI108" s="87"/>
      <c r="EXJ108" s="87"/>
      <c r="EXK108" s="87"/>
      <c r="EXL108" s="87"/>
      <c r="EXM108" s="87"/>
      <c r="EXN108" s="87"/>
      <c r="EXO108" s="87"/>
      <c r="EXP108" s="87"/>
      <c r="EXQ108" s="87"/>
      <c r="EXR108" s="87"/>
      <c r="EXS108" s="87"/>
      <c r="EXT108" s="87"/>
      <c r="EXU108" s="87"/>
      <c r="EXV108" s="87"/>
      <c r="EXW108" s="87"/>
      <c r="EXX108" s="87"/>
      <c r="EXY108" s="87"/>
      <c r="EXZ108" s="87"/>
      <c r="EYA108" s="87"/>
      <c r="EYB108" s="87"/>
      <c r="EYC108" s="87"/>
      <c r="EYD108" s="87"/>
      <c r="EYE108" s="87"/>
      <c r="EYF108" s="87"/>
      <c r="EYG108" s="87"/>
      <c r="EYH108" s="87"/>
      <c r="EYI108" s="87"/>
      <c r="EYJ108" s="87"/>
      <c r="EYK108" s="87"/>
      <c r="EYL108" s="87"/>
      <c r="EYM108" s="87"/>
      <c r="EYN108" s="87"/>
      <c r="EYO108" s="87"/>
      <c r="EYP108" s="87"/>
      <c r="EYQ108" s="87"/>
      <c r="EYR108" s="87"/>
      <c r="EYS108" s="87"/>
      <c r="EYT108" s="87"/>
      <c r="EYU108" s="87"/>
      <c r="EYV108" s="87"/>
      <c r="EYW108" s="87"/>
      <c r="EYX108" s="87"/>
      <c r="EYY108" s="87"/>
      <c r="EYZ108" s="87"/>
      <c r="EZA108" s="87"/>
      <c r="EZB108" s="87"/>
      <c r="EZC108" s="87"/>
      <c r="EZD108" s="87"/>
      <c r="EZE108" s="87"/>
      <c r="EZF108" s="87"/>
      <c r="EZG108" s="87"/>
      <c r="EZH108" s="87"/>
      <c r="EZI108" s="87"/>
      <c r="EZJ108" s="87"/>
      <c r="EZK108" s="87"/>
      <c r="EZL108" s="87"/>
      <c r="EZM108" s="87"/>
      <c r="EZN108" s="87"/>
      <c r="EZO108" s="87"/>
      <c r="EZP108" s="87"/>
      <c r="EZQ108" s="87"/>
      <c r="EZR108" s="87"/>
      <c r="EZS108" s="87"/>
      <c r="EZT108" s="87"/>
      <c r="EZU108" s="87"/>
      <c r="EZV108" s="87"/>
      <c r="EZW108" s="87"/>
      <c r="EZX108" s="87"/>
      <c r="EZY108" s="87"/>
      <c r="EZZ108" s="87"/>
      <c r="FAA108" s="87"/>
      <c r="FAB108" s="87"/>
      <c r="FAC108" s="87"/>
      <c r="FAD108" s="87"/>
      <c r="FAE108" s="87"/>
      <c r="FAF108" s="87"/>
      <c r="FAG108" s="87"/>
      <c r="FAH108" s="87"/>
      <c r="FAI108" s="87"/>
      <c r="FAJ108" s="87"/>
      <c r="FAK108" s="87"/>
      <c r="FAL108" s="87"/>
      <c r="FAM108" s="87"/>
      <c r="FAN108" s="87"/>
      <c r="FAO108" s="87"/>
      <c r="FAP108" s="87"/>
      <c r="FAQ108" s="87"/>
      <c r="FAR108" s="87"/>
      <c r="FAS108" s="87"/>
      <c r="FAT108" s="87"/>
      <c r="FAU108" s="87"/>
      <c r="FAV108" s="87"/>
      <c r="FAW108" s="87"/>
      <c r="FAX108" s="87"/>
      <c r="FAY108" s="87"/>
      <c r="FAZ108" s="87"/>
      <c r="FBA108" s="87"/>
      <c r="FBB108" s="87"/>
      <c r="FBC108" s="87"/>
      <c r="FBD108" s="87"/>
      <c r="FBE108" s="87"/>
      <c r="FBF108" s="87"/>
      <c r="FBG108" s="87"/>
      <c r="FBH108" s="87"/>
      <c r="FBI108" s="87"/>
      <c r="FBJ108" s="87"/>
      <c r="FBK108" s="87"/>
      <c r="FBL108" s="87"/>
      <c r="FBM108" s="87"/>
      <c r="FBN108" s="87"/>
      <c r="FBO108" s="87"/>
      <c r="FBP108" s="87"/>
      <c r="FBQ108" s="87"/>
      <c r="FBR108" s="87"/>
      <c r="FBS108" s="87"/>
      <c r="FBT108" s="87"/>
      <c r="FBU108" s="87"/>
      <c r="FBV108" s="87"/>
      <c r="FBW108" s="87"/>
      <c r="FBX108" s="87"/>
      <c r="FBY108" s="87"/>
      <c r="FBZ108" s="87"/>
      <c r="FCA108" s="87"/>
      <c r="FCB108" s="87"/>
      <c r="FCC108" s="87"/>
      <c r="FCD108" s="87"/>
      <c r="FCE108" s="87"/>
      <c r="FCF108" s="87"/>
      <c r="FCG108" s="87"/>
      <c r="FCH108" s="87"/>
      <c r="FCI108" s="87"/>
      <c r="FCJ108" s="87"/>
      <c r="FCK108" s="87"/>
      <c r="FCL108" s="87"/>
      <c r="FCM108" s="87"/>
      <c r="FCN108" s="87"/>
      <c r="FCO108" s="87"/>
      <c r="FCP108" s="87"/>
      <c r="FCQ108" s="87"/>
      <c r="FCR108" s="87"/>
      <c r="FCS108" s="87"/>
      <c r="FCT108" s="87"/>
      <c r="FCU108" s="87"/>
      <c r="FCV108" s="87"/>
      <c r="FCW108" s="87"/>
      <c r="FCX108" s="87"/>
      <c r="FCY108" s="87"/>
      <c r="FCZ108" s="87"/>
      <c r="FDA108" s="87"/>
      <c r="FDB108" s="87"/>
      <c r="FDC108" s="87"/>
      <c r="FDD108" s="87"/>
      <c r="FDE108" s="87"/>
      <c r="FDF108" s="87"/>
      <c r="FDG108" s="87"/>
      <c r="FDH108" s="87"/>
      <c r="FDI108" s="87"/>
      <c r="FDJ108" s="87"/>
      <c r="FDK108" s="87"/>
      <c r="FDL108" s="87"/>
      <c r="FDM108" s="87"/>
      <c r="FDN108" s="87"/>
      <c r="FDO108" s="87"/>
      <c r="FDP108" s="87"/>
      <c r="FDQ108" s="87"/>
      <c r="FDR108" s="87"/>
      <c r="FDS108" s="87"/>
      <c r="FDT108" s="87"/>
      <c r="FDU108" s="87"/>
      <c r="FDV108" s="87"/>
      <c r="FDW108" s="87"/>
      <c r="FDX108" s="87"/>
      <c r="FDY108" s="87"/>
      <c r="FDZ108" s="87"/>
      <c r="FEA108" s="87"/>
      <c r="FEB108" s="87"/>
      <c r="FEC108" s="87"/>
      <c r="FED108" s="87"/>
      <c r="FEE108" s="87"/>
      <c r="FEF108" s="87"/>
      <c r="FEG108" s="87"/>
      <c r="FEH108" s="87"/>
      <c r="FEI108" s="87"/>
      <c r="FEJ108" s="87"/>
      <c r="FEK108" s="87"/>
      <c r="FEL108" s="87"/>
      <c r="FEM108" s="87"/>
      <c r="FEN108" s="87"/>
      <c r="FEO108" s="87"/>
      <c r="FEP108" s="87"/>
      <c r="FEQ108" s="87"/>
      <c r="FER108" s="87"/>
      <c r="FES108" s="87"/>
      <c r="FET108" s="87"/>
      <c r="FEU108" s="87"/>
      <c r="FEV108" s="87"/>
      <c r="FEW108" s="87"/>
      <c r="FEX108" s="87"/>
      <c r="FEY108" s="87"/>
      <c r="FEZ108" s="87"/>
      <c r="FFA108" s="87"/>
      <c r="FFB108" s="87"/>
      <c r="FFC108" s="87"/>
      <c r="FFD108" s="87"/>
      <c r="FFE108" s="87"/>
      <c r="FFF108" s="87"/>
      <c r="FFG108" s="87"/>
      <c r="FFH108" s="87"/>
      <c r="FFI108" s="87"/>
      <c r="FFJ108" s="87"/>
      <c r="FFK108" s="87"/>
      <c r="FFL108" s="87"/>
      <c r="FFM108" s="87"/>
      <c r="FFN108" s="87"/>
      <c r="FFO108" s="87"/>
      <c r="FFP108" s="87"/>
      <c r="FFQ108" s="87"/>
      <c r="FFR108" s="87"/>
      <c r="FFS108" s="87"/>
      <c r="FFT108" s="87"/>
      <c r="FFU108" s="87"/>
      <c r="FFV108" s="87"/>
      <c r="FFW108" s="87"/>
      <c r="FFX108" s="87"/>
      <c r="FFY108" s="87"/>
      <c r="FFZ108" s="87"/>
      <c r="FGA108" s="87"/>
      <c r="FGB108" s="87"/>
      <c r="FGC108" s="87"/>
      <c r="FGD108" s="87"/>
      <c r="FGE108" s="87"/>
      <c r="FGF108" s="87"/>
      <c r="FGG108" s="87"/>
      <c r="FGH108" s="87"/>
      <c r="FGI108" s="87"/>
      <c r="FGJ108" s="87"/>
      <c r="FGK108" s="87"/>
      <c r="FGL108" s="87"/>
      <c r="FGM108" s="87"/>
      <c r="FGN108" s="87"/>
      <c r="FGO108" s="87"/>
      <c r="FGP108" s="87"/>
      <c r="FGQ108" s="87"/>
      <c r="FGR108" s="87"/>
      <c r="FGS108" s="87"/>
      <c r="FGT108" s="87"/>
      <c r="FGU108" s="87"/>
      <c r="FGV108" s="87"/>
      <c r="FGW108" s="87"/>
      <c r="FGX108" s="87"/>
      <c r="FGY108" s="87"/>
      <c r="FGZ108" s="87"/>
      <c r="FHA108" s="87"/>
      <c r="FHB108" s="87"/>
      <c r="FHC108" s="87"/>
      <c r="FHD108" s="87"/>
      <c r="FHE108" s="87"/>
      <c r="FHF108" s="87"/>
      <c r="FHG108" s="87"/>
      <c r="FHH108" s="87"/>
      <c r="FHI108" s="87"/>
      <c r="FHJ108" s="87"/>
      <c r="FHK108" s="87"/>
      <c r="FHL108" s="87"/>
      <c r="FHM108" s="87"/>
      <c r="FHN108" s="87"/>
      <c r="FHO108" s="87"/>
      <c r="FHP108" s="87"/>
      <c r="FHQ108" s="87"/>
      <c r="FHR108" s="87"/>
      <c r="FHS108" s="87"/>
      <c r="FHT108" s="87"/>
      <c r="FHU108" s="87"/>
      <c r="FHV108" s="87"/>
      <c r="FHW108" s="87"/>
      <c r="FHX108" s="87"/>
      <c r="FHY108" s="87"/>
      <c r="FHZ108" s="87"/>
      <c r="FIA108" s="87"/>
      <c r="FIB108" s="87"/>
      <c r="FIC108" s="87"/>
      <c r="FID108" s="87"/>
      <c r="FIE108" s="87"/>
      <c r="FIF108" s="87"/>
      <c r="FIG108" s="87"/>
      <c r="FIH108" s="87"/>
      <c r="FII108" s="87"/>
      <c r="FIJ108" s="87"/>
      <c r="FIK108" s="87"/>
      <c r="FIL108" s="87"/>
      <c r="FIM108" s="87"/>
      <c r="FIN108" s="87"/>
      <c r="FIO108" s="87"/>
      <c r="FIP108" s="87"/>
      <c r="FIQ108" s="87"/>
      <c r="FIR108" s="87"/>
      <c r="FIS108" s="87"/>
      <c r="FIT108" s="87"/>
      <c r="FIU108" s="87"/>
      <c r="FIV108" s="87"/>
      <c r="FIW108" s="87"/>
      <c r="FIX108" s="87"/>
      <c r="FIY108" s="87"/>
      <c r="FIZ108" s="87"/>
      <c r="FJA108" s="87"/>
      <c r="FJB108" s="87"/>
      <c r="FJC108" s="87"/>
      <c r="FJD108" s="87"/>
      <c r="FJE108" s="87"/>
      <c r="FJF108" s="87"/>
      <c r="FJG108" s="87"/>
      <c r="FJH108" s="87"/>
      <c r="FJI108" s="87"/>
      <c r="FJJ108" s="87"/>
      <c r="FJK108" s="87"/>
      <c r="FJL108" s="87"/>
      <c r="FJM108" s="87"/>
      <c r="FJN108" s="87"/>
      <c r="FJO108" s="87"/>
      <c r="FJP108" s="87"/>
      <c r="FJQ108" s="87"/>
      <c r="FJR108" s="87"/>
      <c r="FJS108" s="87"/>
      <c r="FJT108" s="87"/>
      <c r="FJU108" s="87"/>
      <c r="FJV108" s="87"/>
      <c r="FJW108" s="87"/>
      <c r="FJX108" s="87"/>
      <c r="FJY108" s="87"/>
      <c r="FJZ108" s="87"/>
      <c r="FKA108" s="87"/>
      <c r="FKB108" s="87"/>
      <c r="FKC108" s="87"/>
      <c r="FKD108" s="87"/>
      <c r="FKE108" s="87"/>
      <c r="FKF108" s="87"/>
      <c r="FKG108" s="87"/>
      <c r="FKH108" s="87"/>
      <c r="FKI108" s="87"/>
      <c r="FKJ108" s="87"/>
      <c r="FKK108" s="87"/>
      <c r="FKL108" s="87"/>
      <c r="FKM108" s="87"/>
      <c r="FKN108" s="87"/>
      <c r="FKO108" s="87"/>
      <c r="FKP108" s="87"/>
      <c r="FKQ108" s="87"/>
      <c r="FKR108" s="87"/>
      <c r="FKS108" s="87"/>
      <c r="FKT108" s="87"/>
      <c r="FKU108" s="87"/>
      <c r="FKV108" s="87"/>
      <c r="FKW108" s="87"/>
      <c r="FKX108" s="87"/>
      <c r="FKY108" s="87"/>
      <c r="FKZ108" s="87"/>
      <c r="FLA108" s="87"/>
      <c r="FLB108" s="87"/>
      <c r="FLC108" s="87"/>
      <c r="FLD108" s="87"/>
      <c r="FLE108" s="87"/>
      <c r="FLF108" s="87"/>
      <c r="FLG108" s="87"/>
      <c r="FLH108" s="87"/>
      <c r="FLI108" s="87"/>
      <c r="FLJ108" s="87"/>
      <c r="FLK108" s="87"/>
      <c r="FLL108" s="87"/>
      <c r="FLM108" s="87"/>
      <c r="FLN108" s="87"/>
      <c r="FLO108" s="87"/>
      <c r="FLP108" s="87"/>
      <c r="FLQ108" s="87"/>
      <c r="FLR108" s="87"/>
      <c r="FLS108" s="87"/>
      <c r="FLT108" s="87"/>
      <c r="FLU108" s="87"/>
      <c r="FLV108" s="87"/>
      <c r="FLW108" s="87"/>
      <c r="FLX108" s="87"/>
      <c r="FLY108" s="87"/>
      <c r="FLZ108" s="87"/>
      <c r="FMA108" s="87"/>
      <c r="FMB108" s="87"/>
      <c r="FMC108" s="87"/>
      <c r="FMD108" s="87"/>
      <c r="FME108" s="87"/>
      <c r="FMF108" s="87"/>
      <c r="FMG108" s="87"/>
      <c r="FMH108" s="87"/>
      <c r="FMI108" s="87"/>
      <c r="FMJ108" s="87"/>
      <c r="FMK108" s="87"/>
      <c r="FML108" s="87"/>
      <c r="FMM108" s="87"/>
      <c r="FMN108" s="87"/>
      <c r="FMO108" s="87"/>
      <c r="FMP108" s="87"/>
      <c r="FMQ108" s="87"/>
      <c r="FMR108" s="87"/>
      <c r="FMS108" s="87"/>
      <c r="FMT108" s="87"/>
      <c r="FMU108" s="87"/>
      <c r="FMV108" s="87"/>
      <c r="FMW108" s="87"/>
      <c r="FMX108" s="87"/>
      <c r="FMY108" s="87"/>
      <c r="FMZ108" s="87"/>
      <c r="FNA108" s="87"/>
      <c r="FNB108" s="87"/>
      <c r="FNC108" s="87"/>
      <c r="FND108" s="87"/>
      <c r="FNE108" s="87"/>
      <c r="FNF108" s="87"/>
      <c r="FNG108" s="87"/>
      <c r="FNH108" s="87"/>
      <c r="FNI108" s="87"/>
      <c r="FNJ108" s="87"/>
      <c r="FNK108" s="87"/>
      <c r="FNL108" s="87"/>
      <c r="FNM108" s="87"/>
      <c r="FNN108" s="87"/>
      <c r="FNO108" s="87"/>
      <c r="FNP108" s="87"/>
      <c r="FNQ108" s="87"/>
      <c r="FNR108" s="87"/>
      <c r="FNS108" s="87"/>
      <c r="FNT108" s="87"/>
      <c r="FNU108" s="87"/>
      <c r="FNV108" s="87"/>
      <c r="FNW108" s="87"/>
      <c r="FNX108" s="87"/>
      <c r="FNY108" s="87"/>
      <c r="FNZ108" s="87"/>
      <c r="FOA108" s="87"/>
      <c r="FOB108" s="87"/>
      <c r="FOC108" s="87"/>
      <c r="FOD108" s="87"/>
      <c r="FOE108" s="87"/>
      <c r="FOF108" s="87"/>
      <c r="FOG108" s="87"/>
      <c r="FOH108" s="87"/>
      <c r="FOI108" s="87"/>
      <c r="FOJ108" s="87"/>
      <c r="FOK108" s="87"/>
      <c r="FOL108" s="87"/>
      <c r="FOM108" s="87"/>
      <c r="FON108" s="87"/>
      <c r="FOO108" s="87"/>
      <c r="FOP108" s="87"/>
      <c r="FOQ108" s="87"/>
      <c r="FOR108" s="87"/>
      <c r="FOS108" s="87"/>
      <c r="FOT108" s="87"/>
      <c r="FOU108" s="87"/>
      <c r="FOV108" s="87"/>
      <c r="FOW108" s="87"/>
      <c r="FOX108" s="87"/>
      <c r="FOY108" s="87"/>
      <c r="FOZ108" s="87"/>
      <c r="FPA108" s="87"/>
      <c r="FPB108" s="87"/>
      <c r="FPC108" s="87"/>
      <c r="FPD108" s="87"/>
      <c r="FPE108" s="87"/>
      <c r="FPF108" s="87"/>
      <c r="FPG108" s="87"/>
      <c r="FPH108" s="87"/>
      <c r="FPI108" s="87"/>
      <c r="FPJ108" s="87"/>
      <c r="FPK108" s="87"/>
      <c r="FPL108" s="87"/>
      <c r="FPM108" s="87"/>
      <c r="FPN108" s="87"/>
      <c r="FPO108" s="87"/>
      <c r="FPP108" s="87"/>
      <c r="FPQ108" s="87"/>
      <c r="FPR108" s="87"/>
      <c r="FPS108" s="87"/>
      <c r="FPT108" s="87"/>
      <c r="FPU108" s="87"/>
      <c r="FPV108" s="87"/>
      <c r="FPW108" s="87"/>
      <c r="FPX108" s="87"/>
      <c r="FPY108" s="87"/>
      <c r="FPZ108" s="87"/>
      <c r="FQA108" s="87"/>
      <c r="FQB108" s="87"/>
      <c r="FQC108" s="87"/>
      <c r="FQD108" s="87"/>
      <c r="FQE108" s="87"/>
      <c r="FQF108" s="87"/>
      <c r="FQG108" s="87"/>
      <c r="FQH108" s="87"/>
      <c r="FQI108" s="87"/>
      <c r="FQJ108" s="87"/>
      <c r="FQK108" s="87"/>
      <c r="FQL108" s="87"/>
      <c r="FQM108" s="87"/>
      <c r="FQN108" s="87"/>
      <c r="FQO108" s="87"/>
      <c r="FQP108" s="87"/>
      <c r="FQQ108" s="87"/>
      <c r="FQR108" s="87"/>
      <c r="FQS108" s="87"/>
      <c r="FQT108" s="87"/>
      <c r="FQU108" s="87"/>
      <c r="FQV108" s="87"/>
      <c r="FQW108" s="87"/>
      <c r="FQX108" s="87"/>
      <c r="FQY108" s="87"/>
      <c r="FQZ108" s="87"/>
      <c r="FRA108" s="87"/>
      <c r="FRB108" s="87"/>
      <c r="FRC108" s="87"/>
      <c r="FRD108" s="87"/>
      <c r="FRE108" s="87"/>
      <c r="FRF108" s="87"/>
      <c r="FRG108" s="87"/>
      <c r="FRH108" s="87"/>
      <c r="FRI108" s="87"/>
      <c r="FRJ108" s="87"/>
      <c r="FRK108" s="87"/>
      <c r="FRL108" s="87"/>
      <c r="FRM108" s="87"/>
      <c r="FRN108" s="87"/>
      <c r="FRO108" s="87"/>
      <c r="FRP108" s="87"/>
      <c r="FRQ108" s="87"/>
      <c r="FRR108" s="87"/>
      <c r="FRS108" s="87"/>
      <c r="FRT108" s="87"/>
      <c r="FRU108" s="87"/>
      <c r="FRV108" s="87"/>
      <c r="FRW108" s="87"/>
      <c r="FRX108" s="87"/>
      <c r="FRY108" s="87"/>
      <c r="FRZ108" s="87"/>
      <c r="FSA108" s="87"/>
      <c r="FSB108" s="87"/>
      <c r="FSC108" s="87"/>
      <c r="FSD108" s="87"/>
      <c r="FSE108" s="87"/>
      <c r="FSF108" s="87"/>
      <c r="FSG108" s="87"/>
      <c r="FSH108" s="87"/>
      <c r="FSI108" s="87"/>
      <c r="FSJ108" s="87"/>
      <c r="FSK108" s="87"/>
      <c r="FSL108" s="87"/>
      <c r="FSM108" s="87"/>
      <c r="FSN108" s="87"/>
      <c r="FSO108" s="87"/>
      <c r="FSP108" s="87"/>
      <c r="FSQ108" s="87"/>
      <c r="FSR108" s="87"/>
      <c r="FSS108" s="87"/>
      <c r="FST108" s="87"/>
      <c r="FSU108" s="87"/>
      <c r="FSV108" s="87"/>
      <c r="FSW108" s="87"/>
      <c r="FSX108" s="87"/>
      <c r="FSY108" s="87"/>
      <c r="FSZ108" s="87"/>
      <c r="FTA108" s="87"/>
      <c r="FTB108" s="87"/>
      <c r="FTC108" s="87"/>
      <c r="FTD108" s="87"/>
      <c r="FTE108" s="87"/>
      <c r="FTF108" s="87"/>
      <c r="FTG108" s="87"/>
      <c r="FTH108" s="87"/>
      <c r="FTI108" s="87"/>
      <c r="FTJ108" s="87"/>
      <c r="FTK108" s="87"/>
      <c r="FTL108" s="87"/>
      <c r="FTM108" s="87"/>
      <c r="FTN108" s="87"/>
      <c r="FTO108" s="87"/>
      <c r="FTP108" s="87"/>
      <c r="FTQ108" s="87"/>
      <c r="FTR108" s="87"/>
      <c r="FTS108" s="87"/>
      <c r="FTT108" s="87"/>
      <c r="FTU108" s="87"/>
      <c r="FTV108" s="87"/>
      <c r="FTW108" s="87"/>
      <c r="FTX108" s="87"/>
      <c r="FTY108" s="87"/>
      <c r="FTZ108" s="87"/>
      <c r="FUA108" s="87"/>
      <c r="FUB108" s="87"/>
      <c r="FUC108" s="87"/>
      <c r="FUD108" s="87"/>
      <c r="FUE108" s="87"/>
      <c r="FUF108" s="87"/>
      <c r="FUG108" s="87"/>
      <c r="FUH108" s="87"/>
      <c r="FUI108" s="87"/>
      <c r="FUJ108" s="87"/>
      <c r="FUK108" s="87"/>
      <c r="FUL108" s="87"/>
      <c r="FUM108" s="87"/>
      <c r="FUN108" s="87"/>
      <c r="FUO108" s="87"/>
      <c r="FUP108" s="87"/>
      <c r="FUQ108" s="87"/>
      <c r="FUR108" s="87"/>
      <c r="FUS108" s="87"/>
      <c r="FUT108" s="87"/>
      <c r="FUU108" s="87"/>
      <c r="FUV108" s="87"/>
      <c r="FUW108" s="87"/>
      <c r="FUX108" s="87"/>
      <c r="FUY108" s="87"/>
      <c r="FUZ108" s="87"/>
      <c r="FVA108" s="87"/>
      <c r="FVB108" s="87"/>
      <c r="FVC108" s="87"/>
      <c r="FVD108" s="87"/>
      <c r="FVE108" s="87"/>
      <c r="FVF108" s="87"/>
      <c r="FVG108" s="87"/>
      <c r="FVH108" s="87"/>
      <c r="FVI108" s="87"/>
      <c r="FVJ108" s="87"/>
      <c r="FVK108" s="87"/>
      <c r="FVL108" s="87"/>
      <c r="FVM108" s="87"/>
      <c r="FVN108" s="87"/>
      <c r="FVO108" s="87"/>
      <c r="FVP108" s="87"/>
      <c r="FVQ108" s="87"/>
      <c r="FVR108" s="87"/>
      <c r="FVS108" s="87"/>
      <c r="FVT108" s="87"/>
      <c r="FVU108" s="87"/>
      <c r="FVV108" s="87"/>
      <c r="FVW108" s="87"/>
      <c r="FVX108" s="87"/>
      <c r="FVY108" s="87"/>
      <c r="FVZ108" s="87"/>
      <c r="FWA108" s="87"/>
      <c r="FWB108" s="87"/>
      <c r="FWC108" s="87"/>
      <c r="FWD108" s="87"/>
      <c r="FWE108" s="87"/>
      <c r="FWF108" s="87"/>
      <c r="FWG108" s="87"/>
      <c r="FWH108" s="87"/>
      <c r="FWI108" s="87"/>
      <c r="FWJ108" s="87"/>
      <c r="FWK108" s="87"/>
      <c r="FWL108" s="87"/>
      <c r="FWM108" s="87"/>
      <c r="FWN108" s="87"/>
      <c r="FWO108" s="87"/>
      <c r="FWP108" s="87"/>
      <c r="FWQ108" s="87"/>
      <c r="FWR108" s="87"/>
      <c r="FWS108" s="87"/>
      <c r="FWT108" s="87"/>
      <c r="FWU108" s="87"/>
      <c r="FWV108" s="87"/>
      <c r="FWW108" s="87"/>
      <c r="FWX108" s="87"/>
      <c r="FWY108" s="87"/>
      <c r="FWZ108" s="87"/>
      <c r="FXA108" s="87"/>
      <c r="FXB108" s="87"/>
      <c r="FXC108" s="87"/>
      <c r="FXD108" s="87"/>
      <c r="FXE108" s="87"/>
      <c r="FXF108" s="87"/>
      <c r="FXG108" s="87"/>
      <c r="FXH108" s="87"/>
      <c r="FXI108" s="87"/>
      <c r="FXJ108" s="87"/>
      <c r="FXK108" s="87"/>
      <c r="FXL108" s="87"/>
      <c r="FXM108" s="87"/>
      <c r="FXN108" s="87"/>
      <c r="FXO108" s="87"/>
      <c r="FXP108" s="87"/>
      <c r="FXQ108" s="87"/>
      <c r="FXR108" s="87"/>
      <c r="FXS108" s="87"/>
      <c r="FXT108" s="87"/>
      <c r="FXU108" s="87"/>
      <c r="FXV108" s="87"/>
      <c r="FXW108" s="87"/>
      <c r="FXX108" s="87"/>
      <c r="FXY108" s="87"/>
      <c r="FXZ108" s="87"/>
      <c r="FYA108" s="87"/>
      <c r="FYB108" s="87"/>
      <c r="FYC108" s="87"/>
      <c r="FYD108" s="87"/>
      <c r="FYE108" s="87"/>
      <c r="FYF108" s="87"/>
      <c r="FYG108" s="87"/>
      <c r="FYH108" s="87"/>
      <c r="FYI108" s="87"/>
      <c r="FYJ108" s="87"/>
      <c r="FYK108" s="87"/>
      <c r="FYL108" s="87"/>
      <c r="FYM108" s="87"/>
      <c r="FYN108" s="87"/>
      <c r="FYO108" s="87"/>
      <c r="FYP108" s="87"/>
      <c r="FYQ108" s="87"/>
      <c r="FYR108" s="87"/>
      <c r="FYS108" s="87"/>
      <c r="FYT108" s="87"/>
      <c r="FYU108" s="87"/>
      <c r="FYV108" s="87"/>
      <c r="FYW108" s="87"/>
      <c r="FYX108" s="87"/>
      <c r="FYY108" s="87"/>
      <c r="FYZ108" s="87"/>
      <c r="FZA108" s="87"/>
      <c r="FZB108" s="87"/>
      <c r="FZC108" s="87"/>
      <c r="FZD108" s="87"/>
      <c r="FZE108" s="87"/>
      <c r="FZF108" s="87"/>
      <c r="FZG108" s="87"/>
      <c r="FZH108" s="87"/>
      <c r="FZI108" s="87"/>
      <c r="FZJ108" s="87"/>
      <c r="FZK108" s="87"/>
      <c r="FZL108" s="87"/>
      <c r="FZM108" s="87"/>
      <c r="FZN108" s="87"/>
      <c r="FZO108" s="87"/>
      <c r="FZP108" s="87"/>
      <c r="FZQ108" s="87"/>
      <c r="FZR108" s="87"/>
      <c r="FZS108" s="87"/>
      <c r="FZT108" s="87"/>
      <c r="FZU108" s="87"/>
      <c r="FZV108" s="87"/>
      <c r="FZW108" s="87"/>
      <c r="FZX108" s="87"/>
      <c r="FZY108" s="87"/>
      <c r="FZZ108" s="87"/>
      <c r="GAA108" s="87"/>
      <c r="GAB108" s="87"/>
      <c r="GAC108" s="87"/>
      <c r="GAD108" s="87"/>
      <c r="GAE108" s="87"/>
      <c r="GAF108" s="87"/>
      <c r="GAG108" s="87"/>
      <c r="GAH108" s="87"/>
      <c r="GAI108" s="87"/>
      <c r="GAJ108" s="87"/>
      <c r="GAK108" s="87"/>
      <c r="GAL108" s="87"/>
      <c r="GAM108" s="87"/>
      <c r="GAN108" s="87"/>
      <c r="GAO108" s="87"/>
      <c r="GAP108" s="87"/>
      <c r="GAQ108" s="87"/>
      <c r="GAR108" s="87"/>
      <c r="GAS108" s="87"/>
      <c r="GAT108" s="87"/>
      <c r="GAU108" s="87"/>
      <c r="GAV108" s="87"/>
      <c r="GAW108" s="87"/>
      <c r="GAX108" s="87"/>
      <c r="GAY108" s="87"/>
      <c r="GAZ108" s="87"/>
      <c r="GBA108" s="87"/>
      <c r="GBB108" s="87"/>
      <c r="GBC108" s="87"/>
      <c r="GBD108" s="87"/>
      <c r="GBE108" s="87"/>
      <c r="GBF108" s="87"/>
      <c r="GBG108" s="87"/>
      <c r="GBH108" s="87"/>
      <c r="GBI108" s="87"/>
      <c r="GBJ108" s="87"/>
      <c r="GBK108" s="87"/>
      <c r="GBL108" s="87"/>
      <c r="GBM108" s="87"/>
      <c r="GBN108" s="87"/>
      <c r="GBO108" s="87"/>
      <c r="GBP108" s="87"/>
      <c r="GBQ108" s="87"/>
      <c r="GBR108" s="87"/>
      <c r="GBS108" s="87"/>
      <c r="GBT108" s="87"/>
      <c r="GBU108" s="87"/>
      <c r="GBV108" s="87"/>
      <c r="GBW108" s="87"/>
      <c r="GBX108" s="87"/>
      <c r="GBY108" s="87"/>
      <c r="GBZ108" s="87"/>
      <c r="GCA108" s="87"/>
      <c r="GCB108" s="87"/>
      <c r="GCC108" s="87"/>
      <c r="GCD108" s="87"/>
      <c r="GCE108" s="87"/>
      <c r="GCF108" s="87"/>
      <c r="GCG108" s="87"/>
      <c r="GCH108" s="87"/>
      <c r="GCI108" s="87"/>
      <c r="GCJ108" s="87"/>
      <c r="GCK108" s="87"/>
      <c r="GCL108" s="87"/>
      <c r="GCM108" s="87"/>
      <c r="GCN108" s="87"/>
      <c r="GCO108" s="87"/>
      <c r="GCP108" s="87"/>
      <c r="GCQ108" s="87"/>
      <c r="GCR108" s="87"/>
      <c r="GCS108" s="87"/>
      <c r="GCT108" s="87"/>
      <c r="GCU108" s="87"/>
      <c r="GCV108" s="87"/>
      <c r="GCW108" s="87"/>
      <c r="GCX108" s="87"/>
      <c r="GCY108" s="87"/>
      <c r="GCZ108" s="87"/>
      <c r="GDA108" s="87"/>
      <c r="GDB108" s="87"/>
      <c r="GDC108" s="87"/>
      <c r="GDD108" s="87"/>
      <c r="GDE108" s="87"/>
      <c r="GDF108" s="87"/>
      <c r="GDG108" s="87"/>
      <c r="GDH108" s="87"/>
      <c r="GDI108" s="87"/>
      <c r="GDJ108" s="87"/>
      <c r="GDK108" s="87"/>
      <c r="GDL108" s="87"/>
      <c r="GDM108" s="87"/>
      <c r="GDN108" s="87"/>
      <c r="GDO108" s="87"/>
      <c r="GDP108" s="87"/>
      <c r="GDQ108" s="87"/>
      <c r="GDR108" s="87"/>
      <c r="GDS108" s="87"/>
      <c r="GDT108" s="87"/>
      <c r="GDU108" s="87"/>
      <c r="GDV108" s="87"/>
      <c r="GDW108" s="87"/>
      <c r="GDX108" s="87"/>
      <c r="GDY108" s="87"/>
      <c r="GDZ108" s="87"/>
      <c r="GEA108" s="87"/>
      <c r="GEB108" s="87"/>
      <c r="GEC108" s="87"/>
      <c r="GED108" s="87"/>
      <c r="GEE108" s="87"/>
      <c r="GEF108" s="87"/>
      <c r="GEG108" s="87"/>
      <c r="GEH108" s="87"/>
      <c r="GEI108" s="87"/>
      <c r="GEJ108" s="87"/>
      <c r="GEK108" s="87"/>
      <c r="GEL108" s="87"/>
      <c r="GEM108" s="87"/>
      <c r="GEN108" s="87"/>
      <c r="GEO108" s="87"/>
      <c r="GEP108" s="87"/>
      <c r="GEQ108" s="87"/>
      <c r="GER108" s="87"/>
      <c r="GES108" s="87"/>
      <c r="GET108" s="87"/>
      <c r="GEU108" s="87"/>
      <c r="GEV108" s="87"/>
      <c r="GEW108" s="87"/>
      <c r="GEX108" s="87"/>
      <c r="GEY108" s="87"/>
      <c r="GEZ108" s="87"/>
      <c r="GFA108" s="87"/>
      <c r="GFB108" s="87"/>
      <c r="GFC108" s="87"/>
      <c r="GFD108" s="87"/>
      <c r="GFE108" s="87"/>
      <c r="GFF108" s="87"/>
      <c r="GFG108" s="87"/>
      <c r="GFH108" s="87"/>
      <c r="GFI108" s="87"/>
      <c r="GFJ108" s="87"/>
      <c r="GFK108" s="87"/>
      <c r="GFL108" s="87"/>
      <c r="GFM108" s="87"/>
      <c r="GFN108" s="87"/>
      <c r="GFO108" s="87"/>
      <c r="GFP108" s="87"/>
      <c r="GFQ108" s="87"/>
      <c r="GFR108" s="87"/>
      <c r="GFS108" s="87"/>
      <c r="GFT108" s="87"/>
      <c r="GFU108" s="87"/>
      <c r="GFV108" s="87"/>
      <c r="GFW108" s="87"/>
      <c r="GFX108" s="87"/>
      <c r="GFY108" s="87"/>
      <c r="GFZ108" s="87"/>
      <c r="GGA108" s="87"/>
      <c r="GGB108" s="87"/>
      <c r="GGC108" s="87"/>
      <c r="GGD108" s="87"/>
      <c r="GGE108" s="87"/>
      <c r="GGF108" s="87"/>
      <c r="GGG108" s="87"/>
      <c r="GGH108" s="87"/>
      <c r="GGI108" s="87"/>
      <c r="GGJ108" s="87"/>
      <c r="GGK108" s="87"/>
      <c r="GGL108" s="87"/>
      <c r="GGM108" s="87"/>
      <c r="GGN108" s="87"/>
      <c r="GGO108" s="87"/>
      <c r="GGP108" s="87"/>
      <c r="GGQ108" s="87"/>
      <c r="GGR108" s="87"/>
      <c r="GGS108" s="87"/>
      <c r="GGT108" s="87"/>
      <c r="GGU108" s="87"/>
      <c r="GGV108" s="87"/>
      <c r="GGW108" s="87"/>
      <c r="GGX108" s="87"/>
      <c r="GGY108" s="87"/>
      <c r="GGZ108" s="87"/>
      <c r="GHA108" s="87"/>
      <c r="GHB108" s="87"/>
      <c r="GHC108" s="87"/>
      <c r="GHD108" s="87"/>
      <c r="GHE108" s="87"/>
      <c r="GHF108" s="87"/>
      <c r="GHG108" s="87"/>
      <c r="GHH108" s="87"/>
      <c r="GHI108" s="87"/>
      <c r="GHJ108" s="87"/>
      <c r="GHK108" s="87"/>
      <c r="GHL108" s="87"/>
      <c r="GHM108" s="87"/>
      <c r="GHN108" s="87"/>
      <c r="GHO108" s="87"/>
      <c r="GHP108" s="87"/>
      <c r="GHQ108" s="87"/>
      <c r="GHR108" s="87"/>
      <c r="GHS108" s="87"/>
      <c r="GHT108" s="87"/>
      <c r="GHU108" s="87"/>
      <c r="GHV108" s="87"/>
      <c r="GHW108" s="87"/>
      <c r="GHX108" s="87"/>
      <c r="GHY108" s="87"/>
      <c r="GHZ108" s="87"/>
      <c r="GIA108" s="87"/>
      <c r="GIB108" s="87"/>
      <c r="GIC108" s="87"/>
      <c r="GID108" s="87"/>
      <c r="GIE108" s="87"/>
      <c r="GIF108" s="87"/>
      <c r="GIG108" s="87"/>
      <c r="GIH108" s="87"/>
      <c r="GII108" s="87"/>
      <c r="GIJ108" s="87"/>
      <c r="GIK108" s="87"/>
      <c r="GIL108" s="87"/>
      <c r="GIM108" s="87"/>
      <c r="GIN108" s="87"/>
      <c r="GIO108" s="87"/>
      <c r="GIP108" s="87"/>
      <c r="GIQ108" s="87"/>
      <c r="GIR108" s="87"/>
      <c r="GIS108" s="87"/>
      <c r="GIT108" s="87"/>
      <c r="GIU108" s="87"/>
      <c r="GIV108" s="87"/>
      <c r="GIW108" s="87"/>
      <c r="GIX108" s="87"/>
      <c r="GIY108" s="87"/>
      <c r="GIZ108" s="87"/>
      <c r="GJA108" s="87"/>
      <c r="GJB108" s="87"/>
      <c r="GJC108" s="87"/>
      <c r="GJD108" s="87"/>
      <c r="GJE108" s="87"/>
      <c r="GJF108" s="87"/>
      <c r="GJG108" s="87"/>
      <c r="GJH108" s="87"/>
      <c r="GJI108" s="87"/>
      <c r="GJJ108" s="87"/>
      <c r="GJK108" s="87"/>
      <c r="GJL108" s="87"/>
      <c r="GJM108" s="87"/>
      <c r="GJN108" s="87"/>
      <c r="GJO108" s="87"/>
      <c r="GJP108" s="87"/>
      <c r="GJQ108" s="87"/>
      <c r="GJR108" s="87"/>
      <c r="GJS108" s="87"/>
      <c r="GJT108" s="87"/>
      <c r="GJU108" s="87"/>
      <c r="GJV108" s="87"/>
      <c r="GJW108" s="87"/>
      <c r="GJX108" s="87"/>
      <c r="GJY108" s="87"/>
      <c r="GJZ108" s="87"/>
      <c r="GKA108" s="87"/>
      <c r="GKB108" s="87"/>
      <c r="GKC108" s="87"/>
      <c r="GKD108" s="87"/>
      <c r="GKE108" s="87"/>
      <c r="GKF108" s="87"/>
      <c r="GKG108" s="87"/>
      <c r="GKH108" s="87"/>
      <c r="GKI108" s="87"/>
      <c r="GKJ108" s="87"/>
      <c r="GKK108" s="87"/>
      <c r="GKL108" s="87"/>
      <c r="GKM108" s="87"/>
      <c r="GKN108" s="87"/>
      <c r="GKO108" s="87"/>
      <c r="GKP108" s="87"/>
      <c r="GKQ108" s="87"/>
      <c r="GKR108" s="87"/>
      <c r="GKS108" s="87"/>
      <c r="GKT108" s="87"/>
      <c r="GKU108" s="87"/>
      <c r="GKV108" s="87"/>
      <c r="GKW108" s="87"/>
      <c r="GKX108" s="87"/>
      <c r="GKY108" s="87"/>
      <c r="GKZ108" s="87"/>
      <c r="GLA108" s="87"/>
      <c r="GLB108" s="87"/>
      <c r="GLC108" s="87"/>
      <c r="GLD108" s="87"/>
      <c r="GLE108" s="87"/>
      <c r="GLF108" s="87"/>
      <c r="GLG108" s="87"/>
      <c r="GLH108" s="87"/>
      <c r="GLI108" s="87"/>
      <c r="GLJ108" s="87"/>
      <c r="GLK108" s="87"/>
      <c r="GLL108" s="87"/>
      <c r="GLM108" s="87"/>
      <c r="GLN108" s="87"/>
      <c r="GLO108" s="87"/>
      <c r="GLP108" s="87"/>
      <c r="GLQ108" s="87"/>
      <c r="GLR108" s="87"/>
      <c r="GLS108" s="87"/>
      <c r="GLT108" s="87"/>
      <c r="GLU108" s="87"/>
      <c r="GLV108" s="87"/>
      <c r="GLW108" s="87"/>
      <c r="GLX108" s="87"/>
      <c r="GLY108" s="87"/>
      <c r="GLZ108" s="87"/>
      <c r="GMA108" s="87"/>
      <c r="GMB108" s="87"/>
      <c r="GMC108" s="87"/>
      <c r="GMD108" s="87"/>
      <c r="GME108" s="87"/>
      <c r="GMF108" s="87"/>
      <c r="GMG108" s="87"/>
      <c r="GMH108" s="87"/>
      <c r="GMI108" s="87"/>
      <c r="GMJ108" s="87"/>
      <c r="GMK108" s="87"/>
      <c r="GML108" s="87"/>
      <c r="GMM108" s="87"/>
      <c r="GMN108" s="87"/>
      <c r="GMO108" s="87"/>
      <c r="GMP108" s="87"/>
      <c r="GMQ108" s="87"/>
      <c r="GMR108" s="87"/>
      <c r="GMS108" s="87"/>
      <c r="GMT108" s="87"/>
      <c r="GMU108" s="87"/>
      <c r="GMV108" s="87"/>
      <c r="GMW108" s="87"/>
      <c r="GMX108" s="87"/>
      <c r="GMY108" s="87"/>
      <c r="GMZ108" s="87"/>
      <c r="GNA108" s="87"/>
      <c r="GNB108" s="87"/>
      <c r="GNC108" s="87"/>
      <c r="GND108" s="87"/>
      <c r="GNE108" s="87"/>
      <c r="GNF108" s="87"/>
      <c r="GNG108" s="87"/>
      <c r="GNH108" s="87"/>
      <c r="GNI108" s="87"/>
      <c r="GNJ108" s="87"/>
      <c r="GNK108" s="87"/>
      <c r="GNL108" s="87"/>
      <c r="GNM108" s="87"/>
      <c r="GNN108" s="87"/>
      <c r="GNO108" s="87"/>
      <c r="GNP108" s="87"/>
      <c r="GNQ108" s="87"/>
      <c r="GNR108" s="87"/>
      <c r="GNS108" s="87"/>
      <c r="GNT108" s="87"/>
      <c r="GNU108" s="87"/>
      <c r="GNV108" s="87"/>
      <c r="GNW108" s="87"/>
      <c r="GNX108" s="87"/>
      <c r="GNY108" s="87"/>
      <c r="GNZ108" s="87"/>
      <c r="GOA108" s="87"/>
      <c r="GOB108" s="87"/>
      <c r="GOC108" s="87"/>
      <c r="GOD108" s="87"/>
      <c r="GOE108" s="87"/>
      <c r="GOF108" s="87"/>
      <c r="GOG108" s="87"/>
      <c r="GOH108" s="87"/>
      <c r="GOI108" s="87"/>
      <c r="GOJ108" s="87"/>
      <c r="GOK108" s="87"/>
      <c r="GOL108" s="87"/>
      <c r="GOM108" s="87"/>
      <c r="GON108" s="87"/>
      <c r="GOO108" s="87"/>
      <c r="GOP108" s="87"/>
      <c r="GOQ108" s="87"/>
      <c r="GOR108" s="87"/>
      <c r="GOS108" s="87"/>
      <c r="GOT108" s="87"/>
      <c r="GOU108" s="87"/>
      <c r="GOV108" s="87"/>
      <c r="GOW108" s="87"/>
      <c r="GOX108" s="87"/>
      <c r="GOY108" s="87"/>
      <c r="GOZ108" s="87"/>
      <c r="GPA108" s="87"/>
      <c r="GPB108" s="87"/>
      <c r="GPC108" s="87"/>
      <c r="GPD108" s="87"/>
      <c r="GPE108" s="87"/>
      <c r="GPF108" s="87"/>
      <c r="GPG108" s="87"/>
      <c r="GPH108" s="87"/>
      <c r="GPI108" s="87"/>
      <c r="GPJ108" s="87"/>
      <c r="GPK108" s="87"/>
      <c r="GPL108" s="87"/>
      <c r="GPM108" s="87"/>
      <c r="GPN108" s="87"/>
      <c r="GPO108" s="87"/>
      <c r="GPP108" s="87"/>
      <c r="GPQ108" s="87"/>
      <c r="GPR108" s="87"/>
      <c r="GPS108" s="87"/>
      <c r="GPT108" s="87"/>
      <c r="GPU108" s="87"/>
      <c r="GPV108" s="87"/>
      <c r="GPW108" s="87"/>
      <c r="GPX108" s="87"/>
      <c r="GPY108" s="87"/>
      <c r="GPZ108" s="87"/>
      <c r="GQA108" s="87"/>
      <c r="GQB108" s="87"/>
      <c r="GQC108" s="87"/>
      <c r="GQD108" s="87"/>
      <c r="GQE108" s="87"/>
      <c r="GQF108" s="87"/>
      <c r="GQG108" s="87"/>
      <c r="GQH108" s="87"/>
      <c r="GQI108" s="87"/>
      <c r="GQJ108" s="87"/>
      <c r="GQK108" s="87"/>
      <c r="GQL108" s="87"/>
      <c r="GQM108" s="87"/>
      <c r="GQN108" s="87"/>
      <c r="GQO108" s="87"/>
      <c r="GQP108" s="87"/>
      <c r="GQQ108" s="87"/>
      <c r="GQR108" s="87"/>
      <c r="GQS108" s="87"/>
      <c r="GQT108" s="87"/>
      <c r="GQU108" s="87"/>
      <c r="GQV108" s="87"/>
      <c r="GQW108" s="87"/>
      <c r="GQX108" s="87"/>
      <c r="GQY108" s="87"/>
      <c r="GQZ108" s="87"/>
      <c r="GRA108" s="87"/>
      <c r="GRB108" s="87"/>
      <c r="GRC108" s="87"/>
      <c r="GRD108" s="87"/>
      <c r="GRE108" s="87"/>
      <c r="GRF108" s="87"/>
      <c r="GRG108" s="87"/>
      <c r="GRH108" s="87"/>
      <c r="GRI108" s="87"/>
      <c r="GRJ108" s="87"/>
      <c r="GRK108" s="87"/>
      <c r="GRL108" s="87"/>
      <c r="GRM108" s="87"/>
      <c r="GRN108" s="87"/>
      <c r="GRO108" s="87"/>
      <c r="GRP108" s="87"/>
      <c r="GRQ108" s="87"/>
      <c r="GRR108" s="87"/>
      <c r="GRS108" s="87"/>
      <c r="GRT108" s="87"/>
      <c r="GRU108" s="87"/>
      <c r="GRV108" s="87"/>
      <c r="GRW108" s="87"/>
      <c r="GRX108" s="87"/>
      <c r="GRY108" s="87"/>
      <c r="GRZ108" s="87"/>
      <c r="GSA108" s="87"/>
      <c r="GSB108" s="87"/>
      <c r="GSC108" s="87"/>
      <c r="GSD108" s="87"/>
      <c r="GSE108" s="87"/>
      <c r="GSF108" s="87"/>
      <c r="GSG108" s="87"/>
      <c r="GSH108" s="87"/>
      <c r="GSI108" s="87"/>
      <c r="GSJ108" s="87"/>
      <c r="GSK108" s="87"/>
      <c r="GSL108" s="87"/>
      <c r="GSM108" s="87"/>
      <c r="GSN108" s="87"/>
      <c r="GSO108" s="87"/>
      <c r="GSP108" s="87"/>
      <c r="GSQ108" s="87"/>
      <c r="GSR108" s="87"/>
      <c r="GSS108" s="87"/>
      <c r="GST108" s="87"/>
      <c r="GSU108" s="87"/>
      <c r="GSV108" s="87"/>
      <c r="GSW108" s="87"/>
      <c r="GSX108" s="87"/>
      <c r="GSY108" s="87"/>
      <c r="GSZ108" s="87"/>
      <c r="GTA108" s="87"/>
      <c r="GTB108" s="87"/>
      <c r="GTC108" s="87"/>
      <c r="GTD108" s="87"/>
      <c r="GTE108" s="87"/>
      <c r="GTF108" s="87"/>
      <c r="GTG108" s="87"/>
      <c r="GTH108" s="87"/>
      <c r="GTI108" s="87"/>
      <c r="GTJ108" s="87"/>
      <c r="GTK108" s="87"/>
      <c r="GTL108" s="87"/>
      <c r="GTM108" s="87"/>
      <c r="GTN108" s="87"/>
      <c r="GTO108" s="87"/>
      <c r="GTP108" s="87"/>
      <c r="GTQ108" s="87"/>
      <c r="GTR108" s="87"/>
      <c r="GTS108" s="87"/>
      <c r="GTT108" s="87"/>
      <c r="GTU108" s="87"/>
      <c r="GTV108" s="87"/>
      <c r="GTW108" s="87"/>
      <c r="GTX108" s="87"/>
      <c r="GTY108" s="87"/>
      <c r="GTZ108" s="87"/>
      <c r="GUA108" s="87"/>
      <c r="GUB108" s="87"/>
      <c r="GUC108" s="87"/>
      <c r="GUD108" s="87"/>
      <c r="GUE108" s="87"/>
      <c r="GUF108" s="87"/>
      <c r="GUG108" s="87"/>
      <c r="GUH108" s="87"/>
      <c r="GUI108" s="87"/>
      <c r="GUJ108" s="87"/>
      <c r="GUK108" s="87"/>
      <c r="GUL108" s="87"/>
      <c r="GUM108" s="87"/>
      <c r="GUN108" s="87"/>
      <c r="GUO108" s="87"/>
      <c r="GUP108" s="87"/>
      <c r="GUQ108" s="87"/>
      <c r="GUR108" s="87"/>
      <c r="GUS108" s="87"/>
      <c r="GUT108" s="87"/>
      <c r="GUU108" s="87"/>
      <c r="GUV108" s="87"/>
      <c r="GUW108" s="87"/>
      <c r="GUX108" s="87"/>
      <c r="GUY108" s="87"/>
      <c r="GUZ108" s="87"/>
      <c r="GVA108" s="87"/>
      <c r="GVB108" s="87"/>
      <c r="GVC108" s="87"/>
      <c r="GVD108" s="87"/>
      <c r="GVE108" s="87"/>
      <c r="GVF108" s="87"/>
      <c r="GVG108" s="87"/>
      <c r="GVH108" s="87"/>
      <c r="GVI108" s="87"/>
      <c r="GVJ108" s="87"/>
      <c r="GVK108" s="87"/>
      <c r="GVL108" s="87"/>
      <c r="GVM108" s="87"/>
      <c r="GVN108" s="87"/>
      <c r="GVO108" s="87"/>
      <c r="GVP108" s="87"/>
      <c r="GVQ108" s="87"/>
      <c r="GVR108" s="87"/>
      <c r="GVS108" s="87"/>
      <c r="GVT108" s="87"/>
      <c r="GVU108" s="87"/>
      <c r="GVV108" s="87"/>
      <c r="GVW108" s="87"/>
      <c r="GVX108" s="87"/>
      <c r="GVY108" s="87"/>
      <c r="GVZ108" s="87"/>
      <c r="GWA108" s="87"/>
      <c r="GWB108" s="87"/>
      <c r="GWC108" s="87"/>
      <c r="GWD108" s="87"/>
      <c r="GWE108" s="87"/>
      <c r="GWF108" s="87"/>
      <c r="GWG108" s="87"/>
      <c r="GWH108" s="87"/>
      <c r="GWI108" s="87"/>
      <c r="GWJ108" s="87"/>
      <c r="GWK108" s="87"/>
      <c r="GWL108" s="87"/>
      <c r="GWM108" s="87"/>
      <c r="GWN108" s="87"/>
      <c r="GWO108" s="87"/>
      <c r="GWP108" s="87"/>
      <c r="GWQ108" s="87"/>
      <c r="GWR108" s="87"/>
      <c r="GWS108" s="87"/>
      <c r="GWT108" s="87"/>
      <c r="GWU108" s="87"/>
      <c r="GWV108" s="87"/>
      <c r="GWW108" s="87"/>
      <c r="GWX108" s="87"/>
      <c r="GWY108" s="87"/>
      <c r="GWZ108" s="87"/>
      <c r="GXA108" s="87"/>
      <c r="GXB108" s="87"/>
      <c r="GXC108" s="87"/>
      <c r="GXD108" s="87"/>
      <c r="GXE108" s="87"/>
      <c r="GXF108" s="87"/>
      <c r="GXG108" s="87"/>
      <c r="GXH108" s="87"/>
      <c r="GXI108" s="87"/>
      <c r="GXJ108" s="87"/>
      <c r="GXK108" s="87"/>
      <c r="GXL108" s="87"/>
      <c r="GXM108" s="87"/>
      <c r="GXN108" s="87"/>
      <c r="GXO108" s="87"/>
      <c r="GXP108" s="87"/>
      <c r="GXQ108" s="87"/>
      <c r="GXR108" s="87"/>
      <c r="GXS108" s="87"/>
      <c r="GXT108" s="87"/>
      <c r="GXU108" s="87"/>
      <c r="GXV108" s="87"/>
      <c r="GXW108" s="87"/>
      <c r="GXX108" s="87"/>
      <c r="GXY108" s="87"/>
      <c r="GXZ108" s="87"/>
      <c r="GYA108" s="87"/>
      <c r="GYB108" s="87"/>
      <c r="GYC108" s="87"/>
      <c r="GYD108" s="87"/>
      <c r="GYE108" s="87"/>
      <c r="GYF108" s="87"/>
      <c r="GYG108" s="87"/>
      <c r="GYH108" s="87"/>
      <c r="GYI108" s="87"/>
      <c r="GYJ108" s="87"/>
      <c r="GYK108" s="87"/>
      <c r="GYL108" s="87"/>
      <c r="GYM108" s="87"/>
      <c r="GYN108" s="87"/>
      <c r="GYO108" s="87"/>
      <c r="GYP108" s="87"/>
      <c r="GYQ108" s="87"/>
      <c r="GYR108" s="87"/>
      <c r="GYS108" s="87"/>
      <c r="GYT108" s="87"/>
      <c r="GYU108" s="87"/>
      <c r="GYV108" s="87"/>
      <c r="GYW108" s="87"/>
      <c r="GYX108" s="87"/>
      <c r="GYY108" s="87"/>
      <c r="GYZ108" s="87"/>
      <c r="GZA108" s="87"/>
      <c r="GZB108" s="87"/>
      <c r="GZC108" s="87"/>
      <c r="GZD108" s="87"/>
      <c r="GZE108" s="87"/>
      <c r="GZF108" s="87"/>
      <c r="GZG108" s="87"/>
      <c r="GZH108" s="87"/>
      <c r="GZI108" s="87"/>
      <c r="GZJ108" s="87"/>
      <c r="GZK108" s="87"/>
      <c r="GZL108" s="87"/>
      <c r="GZM108" s="87"/>
      <c r="GZN108" s="87"/>
      <c r="GZO108" s="87"/>
      <c r="GZP108" s="87"/>
      <c r="GZQ108" s="87"/>
      <c r="GZR108" s="87"/>
      <c r="GZS108" s="87"/>
      <c r="GZT108" s="87"/>
      <c r="GZU108" s="87"/>
      <c r="GZV108" s="87"/>
      <c r="GZW108" s="87"/>
      <c r="GZX108" s="87"/>
      <c r="GZY108" s="87"/>
      <c r="GZZ108" s="87"/>
      <c r="HAA108" s="87"/>
      <c r="HAB108" s="87"/>
      <c r="HAC108" s="87"/>
      <c r="HAD108" s="87"/>
      <c r="HAE108" s="87"/>
      <c r="HAF108" s="87"/>
      <c r="HAG108" s="87"/>
      <c r="HAH108" s="87"/>
      <c r="HAI108" s="87"/>
      <c r="HAJ108" s="87"/>
      <c r="HAK108" s="87"/>
      <c r="HAL108" s="87"/>
      <c r="HAM108" s="87"/>
      <c r="HAN108" s="87"/>
      <c r="HAO108" s="87"/>
      <c r="HAP108" s="87"/>
      <c r="HAQ108" s="87"/>
      <c r="HAR108" s="87"/>
      <c r="HAS108" s="87"/>
      <c r="HAT108" s="87"/>
      <c r="HAU108" s="87"/>
      <c r="HAV108" s="87"/>
      <c r="HAW108" s="87"/>
      <c r="HAX108" s="87"/>
      <c r="HAY108" s="87"/>
      <c r="HAZ108" s="87"/>
      <c r="HBA108" s="87"/>
      <c r="HBB108" s="87"/>
      <c r="HBC108" s="87"/>
      <c r="HBD108" s="87"/>
      <c r="HBE108" s="87"/>
      <c r="HBF108" s="87"/>
      <c r="HBG108" s="87"/>
      <c r="HBH108" s="87"/>
      <c r="HBI108" s="87"/>
      <c r="HBJ108" s="87"/>
      <c r="HBK108" s="87"/>
      <c r="HBL108" s="87"/>
      <c r="HBM108" s="87"/>
      <c r="HBN108" s="87"/>
      <c r="HBO108" s="87"/>
      <c r="HBP108" s="87"/>
      <c r="HBQ108" s="87"/>
      <c r="HBR108" s="87"/>
      <c r="HBS108" s="87"/>
      <c r="HBT108" s="87"/>
      <c r="HBU108" s="87"/>
      <c r="HBV108" s="87"/>
      <c r="HBW108" s="87"/>
      <c r="HBX108" s="87"/>
      <c r="HBY108" s="87"/>
      <c r="HBZ108" s="87"/>
      <c r="HCA108" s="87"/>
      <c r="HCB108" s="87"/>
      <c r="HCC108" s="87"/>
      <c r="HCD108" s="87"/>
      <c r="HCE108" s="87"/>
      <c r="HCF108" s="87"/>
      <c r="HCG108" s="87"/>
      <c r="HCH108" s="87"/>
      <c r="HCI108" s="87"/>
      <c r="HCJ108" s="87"/>
      <c r="HCK108" s="87"/>
      <c r="HCL108" s="87"/>
      <c r="HCM108" s="87"/>
      <c r="HCN108" s="87"/>
      <c r="HCO108" s="87"/>
      <c r="HCP108" s="87"/>
      <c r="HCQ108" s="87"/>
      <c r="HCR108" s="87"/>
      <c r="HCS108" s="87"/>
      <c r="HCT108" s="87"/>
      <c r="HCU108" s="87"/>
      <c r="HCV108" s="87"/>
      <c r="HCW108" s="87"/>
      <c r="HCX108" s="87"/>
      <c r="HCY108" s="87"/>
      <c r="HCZ108" s="87"/>
      <c r="HDA108" s="87"/>
      <c r="HDB108" s="87"/>
      <c r="HDC108" s="87"/>
      <c r="HDD108" s="87"/>
      <c r="HDE108" s="87"/>
      <c r="HDF108" s="87"/>
      <c r="HDG108" s="87"/>
      <c r="HDH108" s="87"/>
      <c r="HDI108" s="87"/>
      <c r="HDJ108" s="87"/>
      <c r="HDK108" s="87"/>
      <c r="HDL108" s="87"/>
      <c r="HDM108" s="87"/>
      <c r="HDN108" s="87"/>
      <c r="HDO108" s="87"/>
      <c r="HDP108" s="87"/>
      <c r="HDQ108" s="87"/>
      <c r="HDR108" s="87"/>
      <c r="HDS108" s="87"/>
      <c r="HDT108" s="87"/>
      <c r="HDU108" s="87"/>
      <c r="HDV108" s="87"/>
      <c r="HDW108" s="87"/>
      <c r="HDX108" s="87"/>
      <c r="HDY108" s="87"/>
      <c r="HDZ108" s="87"/>
      <c r="HEA108" s="87"/>
      <c r="HEB108" s="87"/>
      <c r="HEC108" s="87"/>
      <c r="HED108" s="87"/>
      <c r="HEE108" s="87"/>
      <c r="HEF108" s="87"/>
      <c r="HEG108" s="87"/>
      <c r="HEH108" s="87"/>
      <c r="HEI108" s="87"/>
      <c r="HEJ108" s="87"/>
      <c r="HEK108" s="87"/>
      <c r="HEL108" s="87"/>
      <c r="HEM108" s="87"/>
      <c r="HEN108" s="87"/>
      <c r="HEO108" s="87"/>
      <c r="HEP108" s="87"/>
      <c r="HEQ108" s="87"/>
      <c r="HER108" s="87"/>
      <c r="HES108" s="87"/>
      <c r="HET108" s="87"/>
      <c r="HEU108" s="87"/>
      <c r="HEV108" s="87"/>
      <c r="HEW108" s="87"/>
      <c r="HEX108" s="87"/>
      <c r="HEY108" s="87"/>
      <c r="HEZ108" s="87"/>
      <c r="HFA108" s="87"/>
      <c r="HFB108" s="87"/>
      <c r="HFC108" s="87"/>
      <c r="HFD108" s="87"/>
      <c r="HFE108" s="87"/>
      <c r="HFF108" s="87"/>
      <c r="HFG108" s="87"/>
      <c r="HFH108" s="87"/>
      <c r="HFI108" s="87"/>
      <c r="HFJ108" s="87"/>
      <c r="HFK108" s="87"/>
      <c r="HFL108" s="87"/>
      <c r="HFM108" s="87"/>
      <c r="HFN108" s="87"/>
      <c r="HFO108" s="87"/>
      <c r="HFP108" s="87"/>
      <c r="HFQ108" s="87"/>
      <c r="HFR108" s="87"/>
      <c r="HFS108" s="87"/>
      <c r="HFT108" s="87"/>
      <c r="HFU108" s="87"/>
      <c r="HFV108" s="87"/>
      <c r="HFW108" s="87"/>
      <c r="HFX108" s="87"/>
      <c r="HFY108" s="87"/>
      <c r="HFZ108" s="87"/>
      <c r="HGA108" s="87"/>
      <c r="HGB108" s="87"/>
      <c r="HGC108" s="87"/>
      <c r="HGD108" s="87"/>
      <c r="HGE108" s="87"/>
      <c r="HGF108" s="87"/>
      <c r="HGG108" s="87"/>
      <c r="HGH108" s="87"/>
      <c r="HGI108" s="87"/>
      <c r="HGJ108" s="87"/>
      <c r="HGK108" s="87"/>
      <c r="HGL108" s="87"/>
      <c r="HGM108" s="87"/>
      <c r="HGN108" s="87"/>
      <c r="HGO108" s="87"/>
      <c r="HGP108" s="87"/>
      <c r="HGQ108" s="87"/>
      <c r="HGR108" s="87"/>
      <c r="HGS108" s="87"/>
      <c r="HGT108" s="87"/>
      <c r="HGU108" s="87"/>
      <c r="HGV108" s="87"/>
      <c r="HGW108" s="87"/>
      <c r="HGX108" s="87"/>
      <c r="HGY108" s="87"/>
      <c r="HGZ108" s="87"/>
      <c r="HHA108" s="87"/>
      <c r="HHB108" s="87"/>
      <c r="HHC108" s="87"/>
      <c r="HHD108" s="87"/>
      <c r="HHE108" s="87"/>
      <c r="HHF108" s="87"/>
      <c r="HHG108" s="87"/>
      <c r="HHH108" s="87"/>
      <c r="HHI108" s="87"/>
      <c r="HHJ108" s="87"/>
      <c r="HHK108" s="87"/>
      <c r="HHL108" s="87"/>
      <c r="HHM108" s="87"/>
      <c r="HHN108" s="87"/>
      <c r="HHO108" s="87"/>
      <c r="HHP108" s="87"/>
      <c r="HHQ108" s="87"/>
      <c r="HHR108" s="87"/>
      <c r="HHS108" s="87"/>
      <c r="HHT108" s="87"/>
      <c r="HHU108" s="87"/>
      <c r="HHV108" s="87"/>
      <c r="HHW108" s="87"/>
      <c r="HHX108" s="87"/>
      <c r="HHY108" s="87"/>
      <c r="HHZ108" s="87"/>
      <c r="HIA108" s="87"/>
      <c r="HIB108" s="87"/>
      <c r="HIC108" s="87"/>
      <c r="HID108" s="87"/>
      <c r="HIE108" s="87"/>
      <c r="HIF108" s="87"/>
      <c r="HIG108" s="87"/>
      <c r="HIH108" s="87"/>
      <c r="HII108" s="87"/>
      <c r="HIJ108" s="87"/>
      <c r="HIK108" s="87"/>
      <c r="HIL108" s="87"/>
      <c r="HIM108" s="87"/>
      <c r="HIN108" s="87"/>
      <c r="HIO108" s="87"/>
      <c r="HIP108" s="87"/>
      <c r="HIQ108" s="87"/>
      <c r="HIR108" s="87"/>
      <c r="HIS108" s="87"/>
      <c r="HIT108" s="87"/>
      <c r="HIU108" s="87"/>
      <c r="HIV108" s="87"/>
      <c r="HIW108" s="87"/>
      <c r="HIX108" s="87"/>
      <c r="HIY108" s="87"/>
      <c r="HIZ108" s="87"/>
      <c r="HJA108" s="87"/>
      <c r="HJB108" s="87"/>
      <c r="HJC108" s="87"/>
      <c r="HJD108" s="87"/>
      <c r="HJE108" s="87"/>
      <c r="HJF108" s="87"/>
      <c r="HJG108" s="87"/>
      <c r="HJH108" s="87"/>
      <c r="HJI108" s="87"/>
      <c r="HJJ108" s="87"/>
      <c r="HJK108" s="87"/>
      <c r="HJL108" s="87"/>
      <c r="HJM108" s="87"/>
      <c r="HJN108" s="87"/>
      <c r="HJO108" s="87"/>
      <c r="HJP108" s="87"/>
      <c r="HJQ108" s="87"/>
      <c r="HJR108" s="87"/>
      <c r="HJS108" s="87"/>
      <c r="HJT108" s="87"/>
      <c r="HJU108" s="87"/>
      <c r="HJV108" s="87"/>
      <c r="HJW108" s="87"/>
      <c r="HJX108" s="87"/>
      <c r="HJY108" s="87"/>
      <c r="HJZ108" s="87"/>
      <c r="HKA108" s="87"/>
      <c r="HKB108" s="87"/>
      <c r="HKC108" s="87"/>
      <c r="HKD108" s="87"/>
      <c r="HKE108" s="87"/>
      <c r="HKF108" s="87"/>
      <c r="HKG108" s="87"/>
      <c r="HKH108" s="87"/>
      <c r="HKI108" s="87"/>
      <c r="HKJ108" s="87"/>
      <c r="HKK108" s="87"/>
      <c r="HKL108" s="87"/>
      <c r="HKM108" s="87"/>
      <c r="HKN108" s="87"/>
      <c r="HKO108" s="87"/>
      <c r="HKP108" s="87"/>
      <c r="HKQ108" s="87"/>
      <c r="HKR108" s="87"/>
      <c r="HKS108" s="87"/>
      <c r="HKT108" s="87"/>
      <c r="HKU108" s="87"/>
      <c r="HKV108" s="87"/>
      <c r="HKW108" s="87"/>
      <c r="HKX108" s="87"/>
      <c r="HKY108" s="87"/>
      <c r="HKZ108" s="87"/>
      <c r="HLA108" s="87"/>
      <c r="HLB108" s="87"/>
      <c r="HLC108" s="87"/>
      <c r="HLD108" s="87"/>
      <c r="HLE108" s="87"/>
      <c r="HLF108" s="87"/>
      <c r="HLG108" s="87"/>
      <c r="HLH108" s="87"/>
      <c r="HLI108" s="87"/>
      <c r="HLJ108" s="87"/>
      <c r="HLK108" s="87"/>
      <c r="HLL108" s="87"/>
      <c r="HLM108" s="87"/>
      <c r="HLN108" s="87"/>
      <c r="HLO108" s="87"/>
      <c r="HLP108" s="87"/>
      <c r="HLQ108" s="87"/>
      <c r="HLR108" s="87"/>
      <c r="HLS108" s="87"/>
      <c r="HLT108" s="87"/>
      <c r="HLU108" s="87"/>
      <c r="HLV108" s="87"/>
      <c r="HLW108" s="87"/>
      <c r="HLX108" s="87"/>
      <c r="HLY108" s="87"/>
      <c r="HLZ108" s="87"/>
      <c r="HMA108" s="87"/>
      <c r="HMB108" s="87"/>
      <c r="HMC108" s="87"/>
      <c r="HMD108" s="87"/>
      <c r="HME108" s="87"/>
      <c r="HMF108" s="87"/>
      <c r="HMG108" s="87"/>
      <c r="HMH108" s="87"/>
      <c r="HMI108" s="87"/>
      <c r="HMJ108" s="87"/>
      <c r="HMK108" s="87"/>
      <c r="HML108" s="87"/>
      <c r="HMM108" s="87"/>
      <c r="HMN108" s="87"/>
      <c r="HMO108" s="87"/>
      <c r="HMP108" s="87"/>
      <c r="HMQ108" s="87"/>
      <c r="HMR108" s="87"/>
      <c r="HMS108" s="87"/>
      <c r="HMT108" s="87"/>
      <c r="HMU108" s="87"/>
      <c r="HMV108" s="87"/>
      <c r="HMW108" s="87"/>
      <c r="HMX108" s="87"/>
      <c r="HMY108" s="87"/>
      <c r="HMZ108" s="87"/>
      <c r="HNA108" s="87"/>
      <c r="HNB108" s="87"/>
      <c r="HNC108" s="87"/>
      <c r="HND108" s="87"/>
      <c r="HNE108" s="87"/>
      <c r="HNF108" s="87"/>
      <c r="HNG108" s="87"/>
      <c r="HNH108" s="87"/>
      <c r="HNI108" s="87"/>
      <c r="HNJ108" s="87"/>
      <c r="HNK108" s="87"/>
      <c r="HNL108" s="87"/>
      <c r="HNM108" s="87"/>
      <c r="HNN108" s="87"/>
      <c r="HNO108" s="87"/>
      <c r="HNP108" s="87"/>
      <c r="HNQ108" s="87"/>
      <c r="HNR108" s="87"/>
      <c r="HNS108" s="87"/>
      <c r="HNT108" s="87"/>
      <c r="HNU108" s="87"/>
      <c r="HNV108" s="87"/>
      <c r="HNW108" s="87"/>
      <c r="HNX108" s="87"/>
      <c r="HNY108" s="87"/>
      <c r="HNZ108" s="87"/>
      <c r="HOA108" s="87"/>
      <c r="HOB108" s="87"/>
      <c r="HOC108" s="87"/>
      <c r="HOD108" s="87"/>
      <c r="HOE108" s="87"/>
      <c r="HOF108" s="87"/>
      <c r="HOG108" s="87"/>
      <c r="HOH108" s="87"/>
      <c r="HOI108" s="87"/>
      <c r="HOJ108" s="87"/>
      <c r="HOK108" s="87"/>
      <c r="HOL108" s="87"/>
      <c r="HOM108" s="87"/>
      <c r="HON108" s="87"/>
      <c r="HOO108" s="87"/>
      <c r="HOP108" s="87"/>
      <c r="HOQ108" s="87"/>
      <c r="HOR108" s="87"/>
      <c r="HOS108" s="87"/>
      <c r="HOT108" s="87"/>
      <c r="HOU108" s="87"/>
      <c r="HOV108" s="87"/>
      <c r="HOW108" s="87"/>
      <c r="HOX108" s="87"/>
      <c r="HOY108" s="87"/>
      <c r="HOZ108" s="87"/>
      <c r="HPA108" s="87"/>
      <c r="HPB108" s="87"/>
      <c r="HPC108" s="87"/>
      <c r="HPD108" s="87"/>
      <c r="HPE108" s="87"/>
      <c r="HPF108" s="87"/>
      <c r="HPG108" s="87"/>
      <c r="HPH108" s="87"/>
      <c r="HPI108" s="87"/>
      <c r="HPJ108" s="87"/>
      <c r="HPK108" s="87"/>
      <c r="HPL108" s="87"/>
      <c r="HPM108" s="87"/>
      <c r="HPN108" s="87"/>
      <c r="HPO108" s="87"/>
      <c r="HPP108" s="87"/>
      <c r="HPQ108" s="87"/>
      <c r="HPR108" s="87"/>
      <c r="HPS108" s="87"/>
      <c r="HPT108" s="87"/>
      <c r="HPU108" s="87"/>
      <c r="HPV108" s="87"/>
      <c r="HPW108" s="87"/>
      <c r="HPX108" s="87"/>
      <c r="HPY108" s="87"/>
      <c r="HPZ108" s="87"/>
      <c r="HQA108" s="87"/>
      <c r="HQB108" s="87"/>
      <c r="HQC108" s="87"/>
      <c r="HQD108" s="87"/>
      <c r="HQE108" s="87"/>
      <c r="HQF108" s="87"/>
      <c r="HQG108" s="87"/>
      <c r="HQH108" s="87"/>
      <c r="HQI108" s="87"/>
      <c r="HQJ108" s="87"/>
      <c r="HQK108" s="87"/>
      <c r="HQL108" s="87"/>
      <c r="HQM108" s="87"/>
      <c r="HQN108" s="87"/>
      <c r="HQO108" s="87"/>
      <c r="HQP108" s="87"/>
      <c r="HQQ108" s="87"/>
      <c r="HQR108" s="87"/>
      <c r="HQS108" s="87"/>
      <c r="HQT108" s="87"/>
      <c r="HQU108" s="87"/>
      <c r="HQV108" s="87"/>
      <c r="HQW108" s="87"/>
      <c r="HQX108" s="87"/>
      <c r="HQY108" s="87"/>
      <c r="HQZ108" s="87"/>
      <c r="HRA108" s="87"/>
      <c r="HRB108" s="87"/>
      <c r="HRC108" s="87"/>
      <c r="HRD108" s="87"/>
      <c r="HRE108" s="87"/>
      <c r="HRF108" s="87"/>
      <c r="HRG108" s="87"/>
      <c r="HRH108" s="87"/>
      <c r="HRI108" s="87"/>
      <c r="HRJ108" s="87"/>
      <c r="HRK108" s="87"/>
      <c r="HRL108" s="87"/>
      <c r="HRM108" s="87"/>
      <c r="HRN108" s="87"/>
      <c r="HRO108" s="87"/>
      <c r="HRP108" s="87"/>
      <c r="HRQ108" s="87"/>
      <c r="HRR108" s="87"/>
      <c r="HRS108" s="87"/>
      <c r="HRT108" s="87"/>
      <c r="HRU108" s="87"/>
      <c r="HRV108" s="87"/>
      <c r="HRW108" s="87"/>
      <c r="HRX108" s="87"/>
      <c r="HRY108" s="87"/>
      <c r="HRZ108" s="87"/>
      <c r="HSA108" s="87"/>
      <c r="HSB108" s="87"/>
      <c r="HSC108" s="87"/>
      <c r="HSD108" s="87"/>
      <c r="HSE108" s="87"/>
      <c r="HSF108" s="87"/>
      <c r="HSG108" s="87"/>
      <c r="HSH108" s="87"/>
      <c r="HSI108" s="87"/>
      <c r="HSJ108" s="87"/>
      <c r="HSK108" s="87"/>
      <c r="HSL108" s="87"/>
      <c r="HSM108" s="87"/>
      <c r="HSN108" s="87"/>
      <c r="HSO108" s="87"/>
      <c r="HSP108" s="87"/>
      <c r="HSQ108" s="87"/>
      <c r="HSR108" s="87"/>
      <c r="HSS108" s="87"/>
      <c r="HST108" s="87"/>
      <c r="HSU108" s="87"/>
      <c r="HSV108" s="87"/>
      <c r="HSW108" s="87"/>
      <c r="HSX108" s="87"/>
      <c r="HSY108" s="87"/>
      <c r="HSZ108" s="87"/>
      <c r="HTA108" s="87"/>
      <c r="HTB108" s="87"/>
      <c r="HTC108" s="87"/>
      <c r="HTD108" s="87"/>
      <c r="HTE108" s="87"/>
      <c r="HTF108" s="87"/>
      <c r="HTG108" s="87"/>
      <c r="HTH108" s="87"/>
      <c r="HTI108" s="87"/>
      <c r="HTJ108" s="87"/>
      <c r="HTK108" s="87"/>
      <c r="HTL108" s="87"/>
      <c r="HTM108" s="87"/>
      <c r="HTN108" s="87"/>
      <c r="HTO108" s="87"/>
      <c r="HTP108" s="87"/>
      <c r="HTQ108" s="87"/>
      <c r="HTR108" s="87"/>
      <c r="HTS108" s="87"/>
      <c r="HTT108" s="87"/>
      <c r="HTU108" s="87"/>
      <c r="HTV108" s="87"/>
      <c r="HTW108" s="87"/>
      <c r="HTX108" s="87"/>
      <c r="HTY108" s="87"/>
      <c r="HTZ108" s="87"/>
      <c r="HUA108" s="87"/>
      <c r="HUB108" s="87"/>
      <c r="HUC108" s="87"/>
      <c r="HUD108" s="87"/>
      <c r="HUE108" s="87"/>
      <c r="HUF108" s="87"/>
      <c r="HUG108" s="87"/>
      <c r="HUH108" s="87"/>
      <c r="HUI108" s="87"/>
      <c r="HUJ108" s="87"/>
      <c r="HUK108" s="87"/>
      <c r="HUL108" s="87"/>
      <c r="HUM108" s="87"/>
      <c r="HUN108" s="87"/>
      <c r="HUO108" s="87"/>
      <c r="HUP108" s="87"/>
      <c r="HUQ108" s="87"/>
      <c r="HUR108" s="87"/>
      <c r="HUS108" s="87"/>
      <c r="HUT108" s="87"/>
      <c r="HUU108" s="87"/>
      <c r="HUV108" s="87"/>
      <c r="HUW108" s="87"/>
      <c r="HUX108" s="87"/>
      <c r="HUY108" s="87"/>
      <c r="HUZ108" s="87"/>
      <c r="HVA108" s="87"/>
      <c r="HVB108" s="87"/>
      <c r="HVC108" s="87"/>
      <c r="HVD108" s="87"/>
      <c r="HVE108" s="87"/>
      <c r="HVF108" s="87"/>
      <c r="HVG108" s="87"/>
      <c r="HVH108" s="87"/>
      <c r="HVI108" s="87"/>
      <c r="HVJ108" s="87"/>
      <c r="HVK108" s="87"/>
      <c r="HVL108" s="87"/>
      <c r="HVM108" s="87"/>
      <c r="HVN108" s="87"/>
      <c r="HVO108" s="87"/>
      <c r="HVP108" s="87"/>
      <c r="HVQ108" s="87"/>
      <c r="HVR108" s="87"/>
      <c r="HVS108" s="87"/>
      <c r="HVT108" s="87"/>
      <c r="HVU108" s="87"/>
      <c r="HVV108" s="87"/>
      <c r="HVW108" s="87"/>
      <c r="HVX108" s="87"/>
      <c r="HVY108" s="87"/>
      <c r="HVZ108" s="87"/>
      <c r="HWA108" s="87"/>
      <c r="HWB108" s="87"/>
      <c r="HWC108" s="87"/>
      <c r="HWD108" s="87"/>
      <c r="HWE108" s="87"/>
      <c r="HWF108" s="87"/>
      <c r="HWG108" s="87"/>
      <c r="HWH108" s="87"/>
      <c r="HWI108" s="87"/>
      <c r="HWJ108" s="87"/>
      <c r="HWK108" s="87"/>
      <c r="HWL108" s="87"/>
      <c r="HWM108" s="87"/>
      <c r="HWN108" s="87"/>
      <c r="HWO108" s="87"/>
      <c r="HWP108" s="87"/>
      <c r="HWQ108" s="87"/>
      <c r="HWR108" s="87"/>
      <c r="HWS108" s="87"/>
      <c r="HWT108" s="87"/>
      <c r="HWU108" s="87"/>
      <c r="HWV108" s="87"/>
      <c r="HWW108" s="87"/>
      <c r="HWX108" s="87"/>
      <c r="HWY108" s="87"/>
      <c r="HWZ108" s="87"/>
      <c r="HXA108" s="87"/>
      <c r="HXB108" s="87"/>
      <c r="HXC108" s="87"/>
      <c r="HXD108" s="87"/>
      <c r="HXE108" s="87"/>
      <c r="HXF108" s="87"/>
      <c r="HXG108" s="87"/>
      <c r="HXH108" s="87"/>
      <c r="HXI108" s="87"/>
      <c r="HXJ108" s="87"/>
      <c r="HXK108" s="87"/>
      <c r="HXL108" s="87"/>
      <c r="HXM108" s="87"/>
      <c r="HXN108" s="87"/>
      <c r="HXO108" s="87"/>
      <c r="HXP108" s="87"/>
      <c r="HXQ108" s="87"/>
      <c r="HXR108" s="87"/>
      <c r="HXS108" s="87"/>
      <c r="HXT108" s="87"/>
      <c r="HXU108" s="87"/>
      <c r="HXV108" s="87"/>
      <c r="HXW108" s="87"/>
      <c r="HXX108" s="87"/>
      <c r="HXY108" s="87"/>
      <c r="HXZ108" s="87"/>
      <c r="HYA108" s="87"/>
      <c r="HYB108" s="87"/>
      <c r="HYC108" s="87"/>
      <c r="HYD108" s="87"/>
      <c r="HYE108" s="87"/>
      <c r="HYF108" s="87"/>
      <c r="HYG108" s="87"/>
      <c r="HYH108" s="87"/>
      <c r="HYI108" s="87"/>
      <c r="HYJ108" s="87"/>
      <c r="HYK108" s="87"/>
      <c r="HYL108" s="87"/>
      <c r="HYM108" s="87"/>
      <c r="HYN108" s="87"/>
      <c r="HYO108" s="87"/>
      <c r="HYP108" s="87"/>
      <c r="HYQ108" s="87"/>
      <c r="HYR108" s="87"/>
      <c r="HYS108" s="87"/>
      <c r="HYT108" s="87"/>
      <c r="HYU108" s="87"/>
      <c r="HYV108" s="87"/>
      <c r="HYW108" s="87"/>
      <c r="HYX108" s="87"/>
      <c r="HYY108" s="87"/>
      <c r="HYZ108" s="87"/>
      <c r="HZA108" s="87"/>
      <c r="HZB108" s="87"/>
      <c r="HZC108" s="87"/>
      <c r="HZD108" s="87"/>
      <c r="HZE108" s="87"/>
      <c r="HZF108" s="87"/>
      <c r="HZG108" s="87"/>
      <c r="HZH108" s="87"/>
      <c r="HZI108" s="87"/>
      <c r="HZJ108" s="87"/>
      <c r="HZK108" s="87"/>
      <c r="HZL108" s="87"/>
      <c r="HZM108" s="87"/>
      <c r="HZN108" s="87"/>
      <c r="HZO108" s="87"/>
      <c r="HZP108" s="87"/>
      <c r="HZQ108" s="87"/>
      <c r="HZR108" s="87"/>
      <c r="HZS108" s="87"/>
      <c r="HZT108" s="87"/>
      <c r="HZU108" s="87"/>
      <c r="HZV108" s="87"/>
      <c r="HZW108" s="87"/>
      <c r="HZX108" s="87"/>
      <c r="HZY108" s="87"/>
      <c r="HZZ108" s="87"/>
      <c r="IAA108" s="87"/>
      <c r="IAB108" s="87"/>
      <c r="IAC108" s="87"/>
      <c r="IAD108" s="87"/>
      <c r="IAE108" s="87"/>
      <c r="IAF108" s="87"/>
      <c r="IAG108" s="87"/>
      <c r="IAH108" s="87"/>
      <c r="IAI108" s="87"/>
      <c r="IAJ108" s="87"/>
      <c r="IAK108" s="87"/>
      <c r="IAL108" s="87"/>
      <c r="IAM108" s="87"/>
      <c r="IAN108" s="87"/>
      <c r="IAO108" s="87"/>
      <c r="IAP108" s="87"/>
      <c r="IAQ108" s="87"/>
      <c r="IAR108" s="87"/>
      <c r="IAS108" s="87"/>
      <c r="IAT108" s="87"/>
      <c r="IAU108" s="87"/>
      <c r="IAV108" s="87"/>
      <c r="IAW108" s="87"/>
      <c r="IAX108" s="87"/>
      <c r="IAY108" s="87"/>
      <c r="IAZ108" s="87"/>
      <c r="IBA108" s="87"/>
      <c r="IBB108" s="87"/>
      <c r="IBC108" s="87"/>
      <c r="IBD108" s="87"/>
      <c r="IBE108" s="87"/>
      <c r="IBF108" s="87"/>
      <c r="IBG108" s="87"/>
      <c r="IBH108" s="87"/>
      <c r="IBI108" s="87"/>
      <c r="IBJ108" s="87"/>
      <c r="IBK108" s="87"/>
      <c r="IBL108" s="87"/>
      <c r="IBM108" s="87"/>
      <c r="IBN108" s="87"/>
      <c r="IBO108" s="87"/>
      <c r="IBP108" s="87"/>
      <c r="IBQ108" s="87"/>
      <c r="IBR108" s="87"/>
      <c r="IBS108" s="87"/>
      <c r="IBT108" s="87"/>
      <c r="IBU108" s="87"/>
      <c r="IBV108" s="87"/>
      <c r="IBW108" s="87"/>
      <c r="IBX108" s="87"/>
      <c r="IBY108" s="87"/>
      <c r="IBZ108" s="87"/>
      <c r="ICA108" s="87"/>
      <c r="ICB108" s="87"/>
      <c r="ICC108" s="87"/>
      <c r="ICD108" s="87"/>
      <c r="ICE108" s="87"/>
      <c r="ICF108" s="87"/>
      <c r="ICG108" s="87"/>
      <c r="ICH108" s="87"/>
      <c r="ICI108" s="87"/>
      <c r="ICJ108" s="87"/>
      <c r="ICK108" s="87"/>
      <c r="ICL108" s="87"/>
      <c r="ICM108" s="87"/>
      <c r="ICN108" s="87"/>
      <c r="ICO108" s="87"/>
      <c r="ICP108" s="87"/>
      <c r="ICQ108" s="87"/>
      <c r="ICR108" s="87"/>
      <c r="ICS108" s="87"/>
      <c r="ICT108" s="87"/>
      <c r="ICU108" s="87"/>
      <c r="ICV108" s="87"/>
      <c r="ICW108" s="87"/>
      <c r="ICX108" s="87"/>
      <c r="ICY108" s="87"/>
      <c r="ICZ108" s="87"/>
      <c r="IDA108" s="87"/>
      <c r="IDB108" s="87"/>
      <c r="IDC108" s="87"/>
      <c r="IDD108" s="87"/>
      <c r="IDE108" s="87"/>
      <c r="IDF108" s="87"/>
      <c r="IDG108" s="87"/>
      <c r="IDH108" s="87"/>
      <c r="IDI108" s="87"/>
      <c r="IDJ108" s="87"/>
      <c r="IDK108" s="87"/>
      <c r="IDL108" s="87"/>
      <c r="IDM108" s="87"/>
      <c r="IDN108" s="87"/>
      <c r="IDO108" s="87"/>
      <c r="IDP108" s="87"/>
      <c r="IDQ108" s="87"/>
      <c r="IDR108" s="87"/>
      <c r="IDS108" s="87"/>
      <c r="IDT108" s="87"/>
      <c r="IDU108" s="87"/>
      <c r="IDV108" s="87"/>
      <c r="IDW108" s="87"/>
      <c r="IDX108" s="87"/>
      <c r="IDY108" s="87"/>
      <c r="IDZ108" s="87"/>
      <c r="IEA108" s="87"/>
      <c r="IEB108" s="87"/>
      <c r="IEC108" s="87"/>
      <c r="IED108" s="87"/>
      <c r="IEE108" s="87"/>
      <c r="IEF108" s="87"/>
      <c r="IEG108" s="87"/>
      <c r="IEH108" s="87"/>
      <c r="IEI108" s="87"/>
      <c r="IEJ108" s="87"/>
      <c r="IEK108" s="87"/>
      <c r="IEL108" s="87"/>
      <c r="IEM108" s="87"/>
      <c r="IEN108" s="87"/>
      <c r="IEO108" s="87"/>
      <c r="IEP108" s="87"/>
      <c r="IEQ108" s="87"/>
      <c r="IER108" s="87"/>
      <c r="IES108" s="87"/>
      <c r="IET108" s="87"/>
      <c r="IEU108" s="87"/>
      <c r="IEV108" s="87"/>
      <c r="IEW108" s="87"/>
      <c r="IEX108" s="87"/>
      <c r="IEY108" s="87"/>
      <c r="IEZ108" s="87"/>
      <c r="IFA108" s="87"/>
      <c r="IFB108" s="87"/>
      <c r="IFC108" s="87"/>
      <c r="IFD108" s="87"/>
      <c r="IFE108" s="87"/>
      <c r="IFF108" s="87"/>
      <c r="IFG108" s="87"/>
      <c r="IFH108" s="87"/>
      <c r="IFI108" s="87"/>
      <c r="IFJ108" s="87"/>
      <c r="IFK108" s="87"/>
      <c r="IFL108" s="87"/>
      <c r="IFM108" s="87"/>
      <c r="IFN108" s="87"/>
      <c r="IFO108" s="87"/>
      <c r="IFP108" s="87"/>
      <c r="IFQ108" s="87"/>
      <c r="IFR108" s="87"/>
      <c r="IFS108" s="87"/>
      <c r="IFT108" s="87"/>
      <c r="IFU108" s="87"/>
      <c r="IFV108" s="87"/>
      <c r="IFW108" s="87"/>
      <c r="IFX108" s="87"/>
      <c r="IFY108" s="87"/>
      <c r="IFZ108" s="87"/>
      <c r="IGA108" s="87"/>
      <c r="IGB108" s="87"/>
      <c r="IGC108" s="87"/>
      <c r="IGD108" s="87"/>
      <c r="IGE108" s="87"/>
      <c r="IGF108" s="87"/>
      <c r="IGG108" s="87"/>
      <c r="IGH108" s="87"/>
      <c r="IGI108" s="87"/>
      <c r="IGJ108" s="87"/>
      <c r="IGK108" s="87"/>
      <c r="IGL108" s="87"/>
      <c r="IGM108" s="87"/>
      <c r="IGN108" s="87"/>
      <c r="IGO108" s="87"/>
      <c r="IGP108" s="87"/>
      <c r="IGQ108" s="87"/>
      <c r="IGR108" s="87"/>
      <c r="IGS108" s="87"/>
      <c r="IGT108" s="87"/>
      <c r="IGU108" s="87"/>
      <c r="IGV108" s="87"/>
      <c r="IGW108" s="87"/>
      <c r="IGX108" s="87"/>
      <c r="IGY108" s="87"/>
      <c r="IGZ108" s="87"/>
      <c r="IHA108" s="87"/>
      <c r="IHB108" s="87"/>
      <c r="IHC108" s="87"/>
      <c r="IHD108" s="87"/>
      <c r="IHE108" s="87"/>
      <c r="IHF108" s="87"/>
      <c r="IHG108" s="87"/>
      <c r="IHH108" s="87"/>
      <c r="IHI108" s="87"/>
      <c r="IHJ108" s="87"/>
      <c r="IHK108" s="87"/>
      <c r="IHL108" s="87"/>
      <c r="IHM108" s="87"/>
      <c r="IHN108" s="87"/>
      <c r="IHO108" s="87"/>
      <c r="IHP108" s="87"/>
      <c r="IHQ108" s="87"/>
      <c r="IHR108" s="87"/>
      <c r="IHS108" s="87"/>
      <c r="IHT108" s="87"/>
      <c r="IHU108" s="87"/>
      <c r="IHV108" s="87"/>
      <c r="IHW108" s="87"/>
      <c r="IHX108" s="87"/>
      <c r="IHY108" s="87"/>
      <c r="IHZ108" s="87"/>
      <c r="IIA108" s="87"/>
      <c r="IIB108" s="87"/>
      <c r="IIC108" s="87"/>
      <c r="IID108" s="87"/>
      <c r="IIE108" s="87"/>
      <c r="IIF108" s="87"/>
      <c r="IIG108" s="87"/>
      <c r="IIH108" s="87"/>
      <c r="III108" s="87"/>
      <c r="IIJ108" s="87"/>
      <c r="IIK108" s="87"/>
      <c r="IIL108" s="87"/>
      <c r="IIM108" s="87"/>
      <c r="IIN108" s="87"/>
      <c r="IIO108" s="87"/>
      <c r="IIP108" s="87"/>
      <c r="IIQ108" s="87"/>
      <c r="IIR108" s="87"/>
      <c r="IIS108" s="87"/>
      <c r="IIT108" s="87"/>
      <c r="IIU108" s="87"/>
      <c r="IIV108" s="87"/>
      <c r="IIW108" s="87"/>
      <c r="IIX108" s="87"/>
      <c r="IIY108" s="87"/>
      <c r="IIZ108" s="87"/>
      <c r="IJA108" s="87"/>
      <c r="IJB108" s="87"/>
      <c r="IJC108" s="87"/>
      <c r="IJD108" s="87"/>
      <c r="IJE108" s="87"/>
      <c r="IJF108" s="87"/>
      <c r="IJG108" s="87"/>
      <c r="IJH108" s="87"/>
      <c r="IJI108" s="87"/>
      <c r="IJJ108" s="87"/>
      <c r="IJK108" s="87"/>
      <c r="IJL108" s="87"/>
      <c r="IJM108" s="87"/>
      <c r="IJN108" s="87"/>
      <c r="IJO108" s="87"/>
      <c r="IJP108" s="87"/>
      <c r="IJQ108" s="87"/>
      <c r="IJR108" s="87"/>
      <c r="IJS108" s="87"/>
      <c r="IJT108" s="87"/>
      <c r="IJU108" s="87"/>
      <c r="IJV108" s="87"/>
      <c r="IJW108" s="87"/>
      <c r="IJX108" s="87"/>
      <c r="IJY108" s="87"/>
      <c r="IJZ108" s="87"/>
      <c r="IKA108" s="87"/>
      <c r="IKB108" s="87"/>
      <c r="IKC108" s="87"/>
      <c r="IKD108" s="87"/>
      <c r="IKE108" s="87"/>
      <c r="IKF108" s="87"/>
      <c r="IKG108" s="87"/>
      <c r="IKH108" s="87"/>
      <c r="IKI108" s="87"/>
      <c r="IKJ108" s="87"/>
      <c r="IKK108" s="87"/>
      <c r="IKL108" s="87"/>
      <c r="IKM108" s="87"/>
      <c r="IKN108" s="87"/>
      <c r="IKO108" s="87"/>
      <c r="IKP108" s="87"/>
      <c r="IKQ108" s="87"/>
      <c r="IKR108" s="87"/>
      <c r="IKS108" s="87"/>
      <c r="IKT108" s="87"/>
      <c r="IKU108" s="87"/>
      <c r="IKV108" s="87"/>
      <c r="IKW108" s="87"/>
      <c r="IKX108" s="87"/>
      <c r="IKY108" s="87"/>
      <c r="IKZ108" s="87"/>
      <c r="ILA108" s="87"/>
      <c r="ILB108" s="87"/>
      <c r="ILC108" s="87"/>
      <c r="ILD108" s="87"/>
      <c r="ILE108" s="87"/>
      <c r="ILF108" s="87"/>
      <c r="ILG108" s="87"/>
      <c r="ILH108" s="87"/>
      <c r="ILI108" s="87"/>
      <c r="ILJ108" s="87"/>
      <c r="ILK108" s="87"/>
      <c r="ILL108" s="87"/>
      <c r="ILM108" s="87"/>
      <c r="ILN108" s="87"/>
      <c r="ILO108" s="87"/>
      <c r="ILP108" s="87"/>
      <c r="ILQ108" s="87"/>
      <c r="ILR108" s="87"/>
      <c r="ILS108" s="87"/>
      <c r="ILT108" s="87"/>
      <c r="ILU108" s="87"/>
      <c r="ILV108" s="87"/>
      <c r="ILW108" s="87"/>
      <c r="ILX108" s="87"/>
      <c r="ILY108" s="87"/>
      <c r="ILZ108" s="87"/>
      <c r="IMA108" s="87"/>
      <c r="IMB108" s="87"/>
      <c r="IMC108" s="87"/>
      <c r="IMD108" s="87"/>
      <c r="IME108" s="87"/>
      <c r="IMF108" s="87"/>
      <c r="IMG108" s="87"/>
      <c r="IMH108" s="87"/>
      <c r="IMI108" s="87"/>
      <c r="IMJ108" s="87"/>
      <c r="IMK108" s="87"/>
      <c r="IML108" s="87"/>
      <c r="IMM108" s="87"/>
      <c r="IMN108" s="87"/>
      <c r="IMO108" s="87"/>
      <c r="IMP108" s="87"/>
      <c r="IMQ108" s="87"/>
      <c r="IMR108" s="87"/>
      <c r="IMS108" s="87"/>
      <c r="IMT108" s="87"/>
      <c r="IMU108" s="87"/>
      <c r="IMV108" s="87"/>
      <c r="IMW108" s="87"/>
      <c r="IMX108" s="87"/>
      <c r="IMY108" s="87"/>
      <c r="IMZ108" s="87"/>
      <c r="INA108" s="87"/>
      <c r="INB108" s="87"/>
      <c r="INC108" s="87"/>
      <c r="IND108" s="87"/>
      <c r="INE108" s="87"/>
      <c r="INF108" s="87"/>
      <c r="ING108" s="87"/>
      <c r="INH108" s="87"/>
      <c r="INI108" s="87"/>
      <c r="INJ108" s="87"/>
      <c r="INK108" s="87"/>
      <c r="INL108" s="87"/>
      <c r="INM108" s="87"/>
      <c r="INN108" s="87"/>
      <c r="INO108" s="87"/>
      <c r="INP108" s="87"/>
      <c r="INQ108" s="87"/>
      <c r="INR108" s="87"/>
      <c r="INS108" s="87"/>
      <c r="INT108" s="87"/>
      <c r="INU108" s="87"/>
      <c r="INV108" s="87"/>
      <c r="INW108" s="87"/>
      <c r="INX108" s="87"/>
      <c r="INY108" s="87"/>
      <c r="INZ108" s="87"/>
      <c r="IOA108" s="87"/>
      <c r="IOB108" s="87"/>
      <c r="IOC108" s="87"/>
      <c r="IOD108" s="87"/>
      <c r="IOE108" s="87"/>
      <c r="IOF108" s="87"/>
      <c r="IOG108" s="87"/>
      <c r="IOH108" s="87"/>
      <c r="IOI108" s="87"/>
      <c r="IOJ108" s="87"/>
      <c r="IOK108" s="87"/>
      <c r="IOL108" s="87"/>
      <c r="IOM108" s="87"/>
      <c r="ION108" s="87"/>
      <c r="IOO108" s="87"/>
      <c r="IOP108" s="87"/>
      <c r="IOQ108" s="87"/>
      <c r="IOR108" s="87"/>
      <c r="IOS108" s="87"/>
      <c r="IOT108" s="87"/>
      <c r="IOU108" s="87"/>
      <c r="IOV108" s="87"/>
      <c r="IOW108" s="87"/>
      <c r="IOX108" s="87"/>
      <c r="IOY108" s="87"/>
      <c r="IOZ108" s="87"/>
      <c r="IPA108" s="87"/>
      <c r="IPB108" s="87"/>
      <c r="IPC108" s="87"/>
      <c r="IPD108" s="87"/>
      <c r="IPE108" s="87"/>
      <c r="IPF108" s="87"/>
      <c r="IPG108" s="87"/>
      <c r="IPH108" s="87"/>
      <c r="IPI108" s="87"/>
      <c r="IPJ108" s="87"/>
      <c r="IPK108" s="87"/>
      <c r="IPL108" s="87"/>
      <c r="IPM108" s="87"/>
      <c r="IPN108" s="87"/>
      <c r="IPO108" s="87"/>
      <c r="IPP108" s="87"/>
      <c r="IPQ108" s="87"/>
      <c r="IPR108" s="87"/>
      <c r="IPS108" s="87"/>
      <c r="IPT108" s="87"/>
      <c r="IPU108" s="87"/>
      <c r="IPV108" s="87"/>
      <c r="IPW108" s="87"/>
      <c r="IPX108" s="87"/>
      <c r="IPY108" s="87"/>
      <c r="IPZ108" s="87"/>
      <c r="IQA108" s="87"/>
      <c r="IQB108" s="87"/>
      <c r="IQC108" s="87"/>
      <c r="IQD108" s="87"/>
      <c r="IQE108" s="87"/>
      <c r="IQF108" s="87"/>
      <c r="IQG108" s="87"/>
      <c r="IQH108" s="87"/>
      <c r="IQI108" s="87"/>
      <c r="IQJ108" s="87"/>
      <c r="IQK108" s="87"/>
      <c r="IQL108" s="87"/>
      <c r="IQM108" s="87"/>
      <c r="IQN108" s="87"/>
      <c r="IQO108" s="87"/>
      <c r="IQP108" s="87"/>
      <c r="IQQ108" s="87"/>
      <c r="IQR108" s="87"/>
      <c r="IQS108" s="87"/>
      <c r="IQT108" s="87"/>
      <c r="IQU108" s="87"/>
      <c r="IQV108" s="87"/>
      <c r="IQW108" s="87"/>
      <c r="IQX108" s="87"/>
      <c r="IQY108" s="87"/>
      <c r="IQZ108" s="87"/>
      <c r="IRA108" s="87"/>
      <c r="IRB108" s="87"/>
      <c r="IRC108" s="87"/>
      <c r="IRD108" s="87"/>
      <c r="IRE108" s="87"/>
      <c r="IRF108" s="87"/>
      <c r="IRG108" s="87"/>
      <c r="IRH108" s="87"/>
      <c r="IRI108" s="87"/>
      <c r="IRJ108" s="87"/>
      <c r="IRK108" s="87"/>
      <c r="IRL108" s="87"/>
      <c r="IRM108" s="87"/>
      <c r="IRN108" s="87"/>
      <c r="IRO108" s="87"/>
      <c r="IRP108" s="87"/>
      <c r="IRQ108" s="87"/>
      <c r="IRR108" s="87"/>
      <c r="IRS108" s="87"/>
      <c r="IRT108" s="87"/>
      <c r="IRU108" s="87"/>
      <c r="IRV108" s="87"/>
      <c r="IRW108" s="87"/>
      <c r="IRX108" s="87"/>
      <c r="IRY108" s="87"/>
      <c r="IRZ108" s="87"/>
      <c r="ISA108" s="87"/>
      <c r="ISB108" s="87"/>
      <c r="ISC108" s="87"/>
      <c r="ISD108" s="87"/>
      <c r="ISE108" s="87"/>
      <c r="ISF108" s="87"/>
      <c r="ISG108" s="87"/>
      <c r="ISH108" s="87"/>
      <c r="ISI108" s="87"/>
      <c r="ISJ108" s="87"/>
      <c r="ISK108" s="87"/>
      <c r="ISL108" s="87"/>
      <c r="ISM108" s="87"/>
      <c r="ISN108" s="87"/>
      <c r="ISO108" s="87"/>
      <c r="ISP108" s="87"/>
      <c r="ISQ108" s="87"/>
      <c r="ISR108" s="87"/>
      <c r="ISS108" s="87"/>
      <c r="IST108" s="87"/>
      <c r="ISU108" s="87"/>
      <c r="ISV108" s="87"/>
      <c r="ISW108" s="87"/>
      <c r="ISX108" s="87"/>
      <c r="ISY108" s="87"/>
      <c r="ISZ108" s="87"/>
      <c r="ITA108" s="87"/>
      <c r="ITB108" s="87"/>
      <c r="ITC108" s="87"/>
      <c r="ITD108" s="87"/>
      <c r="ITE108" s="87"/>
      <c r="ITF108" s="87"/>
      <c r="ITG108" s="87"/>
      <c r="ITH108" s="87"/>
      <c r="ITI108" s="87"/>
      <c r="ITJ108" s="87"/>
      <c r="ITK108" s="87"/>
      <c r="ITL108" s="87"/>
      <c r="ITM108" s="87"/>
      <c r="ITN108" s="87"/>
      <c r="ITO108" s="87"/>
      <c r="ITP108" s="87"/>
      <c r="ITQ108" s="87"/>
      <c r="ITR108" s="87"/>
      <c r="ITS108" s="87"/>
      <c r="ITT108" s="87"/>
      <c r="ITU108" s="87"/>
      <c r="ITV108" s="87"/>
      <c r="ITW108" s="87"/>
      <c r="ITX108" s="87"/>
      <c r="ITY108" s="87"/>
      <c r="ITZ108" s="87"/>
      <c r="IUA108" s="87"/>
      <c r="IUB108" s="87"/>
      <c r="IUC108" s="87"/>
      <c r="IUD108" s="87"/>
      <c r="IUE108" s="87"/>
      <c r="IUF108" s="87"/>
      <c r="IUG108" s="87"/>
      <c r="IUH108" s="87"/>
      <c r="IUI108" s="87"/>
      <c r="IUJ108" s="87"/>
      <c r="IUK108" s="87"/>
      <c r="IUL108" s="87"/>
      <c r="IUM108" s="87"/>
      <c r="IUN108" s="87"/>
      <c r="IUO108" s="87"/>
      <c r="IUP108" s="87"/>
      <c r="IUQ108" s="87"/>
      <c r="IUR108" s="87"/>
      <c r="IUS108" s="87"/>
      <c r="IUT108" s="87"/>
      <c r="IUU108" s="87"/>
      <c r="IUV108" s="87"/>
      <c r="IUW108" s="87"/>
      <c r="IUX108" s="87"/>
      <c r="IUY108" s="87"/>
      <c r="IUZ108" s="87"/>
      <c r="IVA108" s="87"/>
      <c r="IVB108" s="87"/>
      <c r="IVC108" s="87"/>
      <c r="IVD108" s="87"/>
      <c r="IVE108" s="87"/>
      <c r="IVF108" s="87"/>
      <c r="IVG108" s="87"/>
      <c r="IVH108" s="87"/>
      <c r="IVI108" s="87"/>
      <c r="IVJ108" s="87"/>
      <c r="IVK108" s="87"/>
      <c r="IVL108" s="87"/>
      <c r="IVM108" s="87"/>
      <c r="IVN108" s="87"/>
      <c r="IVO108" s="87"/>
      <c r="IVP108" s="87"/>
      <c r="IVQ108" s="87"/>
      <c r="IVR108" s="87"/>
      <c r="IVS108" s="87"/>
      <c r="IVT108" s="87"/>
      <c r="IVU108" s="87"/>
      <c r="IVV108" s="87"/>
      <c r="IVW108" s="87"/>
      <c r="IVX108" s="87"/>
      <c r="IVY108" s="87"/>
      <c r="IVZ108" s="87"/>
      <c r="IWA108" s="87"/>
      <c r="IWB108" s="87"/>
      <c r="IWC108" s="87"/>
      <c r="IWD108" s="87"/>
      <c r="IWE108" s="87"/>
      <c r="IWF108" s="87"/>
      <c r="IWG108" s="87"/>
      <c r="IWH108" s="87"/>
      <c r="IWI108" s="87"/>
      <c r="IWJ108" s="87"/>
      <c r="IWK108" s="87"/>
      <c r="IWL108" s="87"/>
      <c r="IWM108" s="87"/>
      <c r="IWN108" s="87"/>
      <c r="IWO108" s="87"/>
      <c r="IWP108" s="87"/>
      <c r="IWQ108" s="87"/>
      <c r="IWR108" s="87"/>
      <c r="IWS108" s="87"/>
      <c r="IWT108" s="87"/>
      <c r="IWU108" s="87"/>
      <c r="IWV108" s="87"/>
      <c r="IWW108" s="87"/>
      <c r="IWX108" s="87"/>
      <c r="IWY108" s="87"/>
      <c r="IWZ108" s="87"/>
      <c r="IXA108" s="87"/>
      <c r="IXB108" s="87"/>
      <c r="IXC108" s="87"/>
      <c r="IXD108" s="87"/>
      <c r="IXE108" s="87"/>
      <c r="IXF108" s="87"/>
      <c r="IXG108" s="87"/>
      <c r="IXH108" s="87"/>
      <c r="IXI108" s="87"/>
      <c r="IXJ108" s="87"/>
      <c r="IXK108" s="87"/>
      <c r="IXL108" s="87"/>
      <c r="IXM108" s="87"/>
      <c r="IXN108" s="87"/>
      <c r="IXO108" s="87"/>
      <c r="IXP108" s="87"/>
      <c r="IXQ108" s="87"/>
      <c r="IXR108" s="87"/>
      <c r="IXS108" s="87"/>
      <c r="IXT108" s="87"/>
      <c r="IXU108" s="87"/>
      <c r="IXV108" s="87"/>
      <c r="IXW108" s="87"/>
      <c r="IXX108" s="87"/>
      <c r="IXY108" s="87"/>
      <c r="IXZ108" s="87"/>
      <c r="IYA108" s="87"/>
      <c r="IYB108" s="87"/>
      <c r="IYC108" s="87"/>
      <c r="IYD108" s="87"/>
      <c r="IYE108" s="87"/>
      <c r="IYF108" s="87"/>
      <c r="IYG108" s="87"/>
      <c r="IYH108" s="87"/>
      <c r="IYI108" s="87"/>
      <c r="IYJ108" s="87"/>
      <c r="IYK108" s="87"/>
      <c r="IYL108" s="87"/>
      <c r="IYM108" s="87"/>
      <c r="IYN108" s="87"/>
      <c r="IYO108" s="87"/>
      <c r="IYP108" s="87"/>
      <c r="IYQ108" s="87"/>
      <c r="IYR108" s="87"/>
      <c r="IYS108" s="87"/>
      <c r="IYT108" s="87"/>
      <c r="IYU108" s="87"/>
      <c r="IYV108" s="87"/>
      <c r="IYW108" s="87"/>
      <c r="IYX108" s="87"/>
      <c r="IYY108" s="87"/>
      <c r="IYZ108" s="87"/>
      <c r="IZA108" s="87"/>
      <c r="IZB108" s="87"/>
      <c r="IZC108" s="87"/>
      <c r="IZD108" s="87"/>
      <c r="IZE108" s="87"/>
      <c r="IZF108" s="87"/>
      <c r="IZG108" s="87"/>
      <c r="IZH108" s="87"/>
      <c r="IZI108" s="87"/>
      <c r="IZJ108" s="87"/>
      <c r="IZK108" s="87"/>
      <c r="IZL108" s="87"/>
      <c r="IZM108" s="87"/>
      <c r="IZN108" s="87"/>
      <c r="IZO108" s="87"/>
      <c r="IZP108" s="87"/>
      <c r="IZQ108" s="87"/>
      <c r="IZR108" s="87"/>
      <c r="IZS108" s="87"/>
      <c r="IZT108" s="87"/>
      <c r="IZU108" s="87"/>
      <c r="IZV108" s="87"/>
      <c r="IZW108" s="87"/>
      <c r="IZX108" s="87"/>
      <c r="IZY108" s="87"/>
      <c r="IZZ108" s="87"/>
      <c r="JAA108" s="87"/>
      <c r="JAB108" s="87"/>
      <c r="JAC108" s="87"/>
      <c r="JAD108" s="87"/>
      <c r="JAE108" s="87"/>
      <c r="JAF108" s="87"/>
      <c r="JAG108" s="87"/>
      <c r="JAH108" s="87"/>
      <c r="JAI108" s="87"/>
      <c r="JAJ108" s="87"/>
      <c r="JAK108" s="87"/>
      <c r="JAL108" s="87"/>
      <c r="JAM108" s="87"/>
      <c r="JAN108" s="87"/>
      <c r="JAO108" s="87"/>
      <c r="JAP108" s="87"/>
      <c r="JAQ108" s="87"/>
      <c r="JAR108" s="87"/>
      <c r="JAS108" s="87"/>
      <c r="JAT108" s="87"/>
      <c r="JAU108" s="87"/>
      <c r="JAV108" s="87"/>
      <c r="JAW108" s="87"/>
      <c r="JAX108" s="87"/>
      <c r="JAY108" s="87"/>
      <c r="JAZ108" s="87"/>
      <c r="JBA108" s="87"/>
      <c r="JBB108" s="87"/>
      <c r="JBC108" s="87"/>
      <c r="JBD108" s="87"/>
      <c r="JBE108" s="87"/>
      <c r="JBF108" s="87"/>
      <c r="JBG108" s="87"/>
      <c r="JBH108" s="87"/>
      <c r="JBI108" s="87"/>
      <c r="JBJ108" s="87"/>
      <c r="JBK108" s="87"/>
      <c r="JBL108" s="87"/>
      <c r="JBM108" s="87"/>
      <c r="JBN108" s="87"/>
      <c r="JBO108" s="87"/>
      <c r="JBP108" s="87"/>
      <c r="JBQ108" s="87"/>
      <c r="JBR108" s="87"/>
      <c r="JBS108" s="87"/>
      <c r="JBT108" s="87"/>
      <c r="JBU108" s="87"/>
      <c r="JBV108" s="87"/>
      <c r="JBW108" s="87"/>
      <c r="JBX108" s="87"/>
      <c r="JBY108" s="87"/>
      <c r="JBZ108" s="87"/>
      <c r="JCA108" s="87"/>
      <c r="JCB108" s="87"/>
      <c r="JCC108" s="87"/>
      <c r="JCD108" s="87"/>
      <c r="JCE108" s="87"/>
      <c r="JCF108" s="87"/>
      <c r="JCG108" s="87"/>
      <c r="JCH108" s="87"/>
      <c r="JCI108" s="87"/>
      <c r="JCJ108" s="87"/>
      <c r="JCK108" s="87"/>
      <c r="JCL108" s="87"/>
      <c r="JCM108" s="87"/>
      <c r="JCN108" s="87"/>
      <c r="JCO108" s="87"/>
      <c r="JCP108" s="87"/>
      <c r="JCQ108" s="87"/>
      <c r="JCR108" s="87"/>
      <c r="JCS108" s="87"/>
      <c r="JCT108" s="87"/>
      <c r="JCU108" s="87"/>
      <c r="JCV108" s="87"/>
      <c r="JCW108" s="87"/>
      <c r="JCX108" s="87"/>
      <c r="JCY108" s="87"/>
      <c r="JCZ108" s="87"/>
      <c r="JDA108" s="87"/>
      <c r="JDB108" s="87"/>
      <c r="JDC108" s="87"/>
      <c r="JDD108" s="87"/>
      <c r="JDE108" s="87"/>
      <c r="JDF108" s="87"/>
      <c r="JDG108" s="87"/>
      <c r="JDH108" s="87"/>
      <c r="JDI108" s="87"/>
      <c r="JDJ108" s="87"/>
      <c r="JDK108" s="87"/>
      <c r="JDL108" s="87"/>
      <c r="JDM108" s="87"/>
      <c r="JDN108" s="87"/>
      <c r="JDO108" s="87"/>
      <c r="JDP108" s="87"/>
      <c r="JDQ108" s="87"/>
      <c r="JDR108" s="87"/>
      <c r="JDS108" s="87"/>
      <c r="JDT108" s="87"/>
      <c r="JDU108" s="87"/>
      <c r="JDV108" s="87"/>
      <c r="JDW108" s="87"/>
      <c r="JDX108" s="87"/>
      <c r="JDY108" s="87"/>
      <c r="JDZ108" s="87"/>
      <c r="JEA108" s="87"/>
      <c r="JEB108" s="87"/>
      <c r="JEC108" s="87"/>
      <c r="JED108" s="87"/>
      <c r="JEE108" s="87"/>
      <c r="JEF108" s="87"/>
      <c r="JEG108" s="87"/>
      <c r="JEH108" s="87"/>
      <c r="JEI108" s="87"/>
      <c r="JEJ108" s="87"/>
      <c r="JEK108" s="87"/>
      <c r="JEL108" s="87"/>
      <c r="JEM108" s="87"/>
      <c r="JEN108" s="87"/>
      <c r="JEO108" s="87"/>
      <c r="JEP108" s="87"/>
      <c r="JEQ108" s="87"/>
      <c r="JER108" s="87"/>
      <c r="JES108" s="87"/>
      <c r="JET108" s="87"/>
      <c r="JEU108" s="87"/>
      <c r="JEV108" s="87"/>
      <c r="JEW108" s="87"/>
      <c r="JEX108" s="87"/>
      <c r="JEY108" s="87"/>
      <c r="JEZ108" s="87"/>
      <c r="JFA108" s="87"/>
      <c r="JFB108" s="87"/>
      <c r="JFC108" s="87"/>
      <c r="JFD108" s="87"/>
      <c r="JFE108" s="87"/>
      <c r="JFF108" s="87"/>
      <c r="JFG108" s="87"/>
      <c r="JFH108" s="87"/>
      <c r="JFI108" s="87"/>
      <c r="JFJ108" s="87"/>
      <c r="JFK108" s="87"/>
      <c r="JFL108" s="87"/>
      <c r="JFM108" s="87"/>
      <c r="JFN108" s="87"/>
      <c r="JFO108" s="87"/>
      <c r="JFP108" s="87"/>
      <c r="JFQ108" s="87"/>
      <c r="JFR108" s="87"/>
      <c r="JFS108" s="87"/>
      <c r="JFT108" s="87"/>
      <c r="JFU108" s="87"/>
      <c r="JFV108" s="87"/>
      <c r="JFW108" s="87"/>
      <c r="JFX108" s="87"/>
      <c r="JFY108" s="87"/>
      <c r="JFZ108" s="87"/>
      <c r="JGA108" s="87"/>
      <c r="JGB108" s="87"/>
      <c r="JGC108" s="87"/>
      <c r="JGD108" s="87"/>
      <c r="JGE108" s="87"/>
      <c r="JGF108" s="87"/>
      <c r="JGG108" s="87"/>
      <c r="JGH108" s="87"/>
      <c r="JGI108" s="87"/>
      <c r="JGJ108" s="87"/>
      <c r="JGK108" s="87"/>
      <c r="JGL108" s="87"/>
      <c r="JGM108" s="87"/>
      <c r="JGN108" s="87"/>
      <c r="JGO108" s="87"/>
      <c r="JGP108" s="87"/>
      <c r="JGQ108" s="87"/>
      <c r="JGR108" s="87"/>
      <c r="JGS108" s="87"/>
      <c r="JGT108" s="87"/>
      <c r="JGU108" s="87"/>
      <c r="JGV108" s="87"/>
      <c r="JGW108" s="87"/>
      <c r="JGX108" s="87"/>
      <c r="JGY108" s="87"/>
      <c r="JGZ108" s="87"/>
      <c r="JHA108" s="87"/>
      <c r="JHB108" s="87"/>
      <c r="JHC108" s="87"/>
      <c r="JHD108" s="87"/>
      <c r="JHE108" s="87"/>
      <c r="JHF108" s="87"/>
      <c r="JHG108" s="87"/>
      <c r="JHH108" s="87"/>
      <c r="JHI108" s="87"/>
      <c r="JHJ108" s="87"/>
      <c r="JHK108" s="87"/>
      <c r="JHL108" s="87"/>
      <c r="JHM108" s="87"/>
      <c r="JHN108" s="87"/>
      <c r="JHO108" s="87"/>
      <c r="JHP108" s="87"/>
      <c r="JHQ108" s="87"/>
      <c r="JHR108" s="87"/>
      <c r="JHS108" s="87"/>
      <c r="JHT108" s="87"/>
      <c r="JHU108" s="87"/>
      <c r="JHV108" s="87"/>
      <c r="JHW108" s="87"/>
      <c r="JHX108" s="87"/>
      <c r="JHY108" s="87"/>
      <c r="JHZ108" s="87"/>
      <c r="JIA108" s="87"/>
      <c r="JIB108" s="87"/>
      <c r="JIC108" s="87"/>
      <c r="JID108" s="87"/>
      <c r="JIE108" s="87"/>
      <c r="JIF108" s="87"/>
      <c r="JIG108" s="87"/>
      <c r="JIH108" s="87"/>
      <c r="JII108" s="87"/>
      <c r="JIJ108" s="87"/>
      <c r="JIK108" s="87"/>
      <c r="JIL108" s="87"/>
      <c r="JIM108" s="87"/>
      <c r="JIN108" s="87"/>
      <c r="JIO108" s="87"/>
      <c r="JIP108" s="87"/>
      <c r="JIQ108" s="87"/>
      <c r="JIR108" s="87"/>
      <c r="JIS108" s="87"/>
      <c r="JIT108" s="87"/>
      <c r="JIU108" s="87"/>
      <c r="JIV108" s="87"/>
      <c r="JIW108" s="87"/>
      <c r="JIX108" s="87"/>
      <c r="JIY108" s="87"/>
      <c r="JIZ108" s="87"/>
      <c r="JJA108" s="87"/>
      <c r="JJB108" s="87"/>
      <c r="JJC108" s="87"/>
      <c r="JJD108" s="87"/>
      <c r="JJE108" s="87"/>
      <c r="JJF108" s="87"/>
      <c r="JJG108" s="87"/>
      <c r="JJH108" s="87"/>
      <c r="JJI108" s="87"/>
      <c r="JJJ108" s="87"/>
      <c r="JJK108" s="87"/>
      <c r="JJL108" s="87"/>
      <c r="JJM108" s="87"/>
      <c r="JJN108" s="87"/>
      <c r="JJO108" s="87"/>
      <c r="JJP108" s="87"/>
      <c r="JJQ108" s="87"/>
      <c r="JJR108" s="87"/>
      <c r="JJS108" s="87"/>
      <c r="JJT108" s="87"/>
      <c r="JJU108" s="87"/>
      <c r="JJV108" s="87"/>
      <c r="JJW108" s="87"/>
      <c r="JJX108" s="87"/>
      <c r="JJY108" s="87"/>
      <c r="JJZ108" s="87"/>
      <c r="JKA108" s="87"/>
      <c r="JKB108" s="87"/>
      <c r="JKC108" s="87"/>
      <c r="JKD108" s="87"/>
      <c r="JKE108" s="87"/>
      <c r="JKF108" s="87"/>
      <c r="JKG108" s="87"/>
      <c r="JKH108" s="87"/>
      <c r="JKI108" s="87"/>
      <c r="JKJ108" s="87"/>
      <c r="JKK108" s="87"/>
      <c r="JKL108" s="87"/>
      <c r="JKM108" s="87"/>
      <c r="JKN108" s="87"/>
      <c r="JKO108" s="87"/>
      <c r="JKP108" s="87"/>
      <c r="JKQ108" s="87"/>
      <c r="JKR108" s="87"/>
      <c r="JKS108" s="87"/>
      <c r="JKT108" s="87"/>
      <c r="JKU108" s="87"/>
      <c r="JKV108" s="87"/>
      <c r="JKW108" s="87"/>
      <c r="JKX108" s="87"/>
      <c r="JKY108" s="87"/>
      <c r="JKZ108" s="87"/>
      <c r="JLA108" s="87"/>
      <c r="JLB108" s="87"/>
      <c r="JLC108" s="87"/>
      <c r="JLD108" s="87"/>
      <c r="JLE108" s="87"/>
      <c r="JLF108" s="87"/>
      <c r="JLG108" s="87"/>
      <c r="JLH108" s="87"/>
      <c r="JLI108" s="87"/>
      <c r="JLJ108" s="87"/>
      <c r="JLK108" s="87"/>
      <c r="JLL108" s="87"/>
      <c r="JLM108" s="87"/>
      <c r="JLN108" s="87"/>
      <c r="JLO108" s="87"/>
      <c r="JLP108" s="87"/>
      <c r="JLQ108" s="87"/>
      <c r="JLR108" s="87"/>
      <c r="JLS108" s="87"/>
      <c r="JLT108" s="87"/>
      <c r="JLU108" s="87"/>
      <c r="JLV108" s="87"/>
      <c r="JLW108" s="87"/>
      <c r="JLX108" s="87"/>
      <c r="JLY108" s="87"/>
      <c r="JLZ108" s="87"/>
      <c r="JMA108" s="87"/>
      <c r="JMB108" s="87"/>
      <c r="JMC108" s="87"/>
      <c r="JMD108" s="87"/>
      <c r="JME108" s="87"/>
      <c r="JMF108" s="87"/>
      <c r="JMG108" s="87"/>
      <c r="JMH108" s="87"/>
      <c r="JMI108" s="87"/>
      <c r="JMJ108" s="87"/>
      <c r="JMK108" s="87"/>
      <c r="JML108" s="87"/>
      <c r="JMM108" s="87"/>
      <c r="JMN108" s="87"/>
      <c r="JMO108" s="87"/>
      <c r="JMP108" s="87"/>
      <c r="JMQ108" s="87"/>
      <c r="JMR108" s="87"/>
      <c r="JMS108" s="87"/>
      <c r="JMT108" s="87"/>
      <c r="JMU108" s="87"/>
      <c r="JMV108" s="87"/>
      <c r="JMW108" s="87"/>
      <c r="JMX108" s="87"/>
      <c r="JMY108" s="87"/>
      <c r="JMZ108" s="87"/>
      <c r="JNA108" s="87"/>
      <c r="JNB108" s="87"/>
      <c r="JNC108" s="87"/>
      <c r="JND108" s="87"/>
      <c r="JNE108" s="87"/>
      <c r="JNF108" s="87"/>
      <c r="JNG108" s="87"/>
      <c r="JNH108" s="87"/>
      <c r="JNI108" s="87"/>
      <c r="JNJ108" s="87"/>
      <c r="JNK108" s="87"/>
      <c r="JNL108" s="87"/>
      <c r="JNM108" s="87"/>
      <c r="JNN108" s="87"/>
      <c r="JNO108" s="87"/>
      <c r="JNP108" s="87"/>
      <c r="JNQ108" s="87"/>
      <c r="JNR108" s="87"/>
      <c r="JNS108" s="87"/>
      <c r="JNT108" s="87"/>
      <c r="JNU108" s="87"/>
      <c r="JNV108" s="87"/>
      <c r="JNW108" s="87"/>
      <c r="JNX108" s="87"/>
      <c r="JNY108" s="87"/>
      <c r="JNZ108" s="87"/>
      <c r="JOA108" s="87"/>
      <c r="JOB108" s="87"/>
      <c r="JOC108" s="87"/>
      <c r="JOD108" s="87"/>
      <c r="JOE108" s="87"/>
      <c r="JOF108" s="87"/>
      <c r="JOG108" s="87"/>
      <c r="JOH108" s="87"/>
      <c r="JOI108" s="87"/>
      <c r="JOJ108" s="87"/>
      <c r="JOK108" s="87"/>
      <c r="JOL108" s="87"/>
      <c r="JOM108" s="87"/>
      <c r="JON108" s="87"/>
      <c r="JOO108" s="87"/>
      <c r="JOP108" s="87"/>
      <c r="JOQ108" s="87"/>
      <c r="JOR108" s="87"/>
      <c r="JOS108" s="87"/>
      <c r="JOT108" s="87"/>
      <c r="JOU108" s="87"/>
      <c r="JOV108" s="87"/>
      <c r="JOW108" s="87"/>
      <c r="JOX108" s="87"/>
      <c r="JOY108" s="87"/>
      <c r="JOZ108" s="87"/>
      <c r="JPA108" s="87"/>
      <c r="JPB108" s="87"/>
      <c r="JPC108" s="87"/>
      <c r="JPD108" s="87"/>
      <c r="JPE108" s="87"/>
      <c r="JPF108" s="87"/>
      <c r="JPG108" s="87"/>
      <c r="JPH108" s="87"/>
      <c r="JPI108" s="87"/>
      <c r="JPJ108" s="87"/>
      <c r="JPK108" s="87"/>
      <c r="JPL108" s="87"/>
      <c r="JPM108" s="87"/>
      <c r="JPN108" s="87"/>
      <c r="JPO108" s="87"/>
      <c r="JPP108" s="87"/>
      <c r="JPQ108" s="87"/>
      <c r="JPR108" s="87"/>
      <c r="JPS108" s="87"/>
      <c r="JPT108" s="87"/>
      <c r="JPU108" s="87"/>
      <c r="JPV108" s="87"/>
      <c r="JPW108" s="87"/>
      <c r="JPX108" s="87"/>
      <c r="JPY108" s="87"/>
      <c r="JPZ108" s="87"/>
      <c r="JQA108" s="87"/>
      <c r="JQB108" s="87"/>
      <c r="JQC108" s="87"/>
      <c r="JQD108" s="87"/>
      <c r="JQE108" s="87"/>
      <c r="JQF108" s="87"/>
      <c r="JQG108" s="87"/>
      <c r="JQH108" s="87"/>
      <c r="JQI108" s="87"/>
      <c r="JQJ108" s="87"/>
      <c r="JQK108" s="87"/>
      <c r="JQL108" s="87"/>
      <c r="JQM108" s="87"/>
      <c r="JQN108" s="87"/>
      <c r="JQO108" s="87"/>
      <c r="JQP108" s="87"/>
      <c r="JQQ108" s="87"/>
      <c r="JQR108" s="87"/>
      <c r="JQS108" s="87"/>
      <c r="JQT108" s="87"/>
      <c r="JQU108" s="87"/>
      <c r="JQV108" s="87"/>
      <c r="JQW108" s="87"/>
      <c r="JQX108" s="87"/>
      <c r="JQY108" s="87"/>
      <c r="JQZ108" s="87"/>
      <c r="JRA108" s="87"/>
      <c r="JRB108" s="87"/>
      <c r="JRC108" s="87"/>
      <c r="JRD108" s="87"/>
      <c r="JRE108" s="87"/>
      <c r="JRF108" s="87"/>
      <c r="JRG108" s="87"/>
      <c r="JRH108" s="87"/>
      <c r="JRI108" s="87"/>
      <c r="JRJ108" s="87"/>
      <c r="JRK108" s="87"/>
      <c r="JRL108" s="87"/>
      <c r="JRM108" s="87"/>
      <c r="JRN108" s="87"/>
      <c r="JRO108" s="87"/>
      <c r="JRP108" s="87"/>
      <c r="JRQ108" s="87"/>
      <c r="JRR108" s="87"/>
      <c r="JRS108" s="87"/>
      <c r="JRT108" s="87"/>
      <c r="JRU108" s="87"/>
      <c r="JRV108" s="87"/>
      <c r="JRW108" s="87"/>
      <c r="JRX108" s="87"/>
      <c r="JRY108" s="87"/>
      <c r="JRZ108" s="87"/>
      <c r="JSA108" s="87"/>
      <c r="JSB108" s="87"/>
      <c r="JSC108" s="87"/>
      <c r="JSD108" s="87"/>
      <c r="JSE108" s="87"/>
      <c r="JSF108" s="87"/>
      <c r="JSG108" s="87"/>
      <c r="JSH108" s="87"/>
      <c r="JSI108" s="87"/>
      <c r="JSJ108" s="87"/>
      <c r="JSK108" s="87"/>
      <c r="JSL108" s="87"/>
      <c r="JSM108" s="87"/>
      <c r="JSN108" s="87"/>
      <c r="JSO108" s="87"/>
      <c r="JSP108" s="87"/>
      <c r="JSQ108" s="87"/>
      <c r="JSR108" s="87"/>
      <c r="JSS108" s="87"/>
      <c r="JST108" s="87"/>
      <c r="JSU108" s="87"/>
      <c r="JSV108" s="87"/>
      <c r="JSW108" s="87"/>
      <c r="JSX108" s="87"/>
      <c r="JSY108" s="87"/>
      <c r="JSZ108" s="87"/>
      <c r="JTA108" s="87"/>
      <c r="JTB108" s="87"/>
      <c r="JTC108" s="87"/>
      <c r="JTD108" s="87"/>
      <c r="JTE108" s="87"/>
      <c r="JTF108" s="87"/>
      <c r="JTG108" s="87"/>
      <c r="JTH108" s="87"/>
      <c r="JTI108" s="87"/>
      <c r="JTJ108" s="87"/>
      <c r="JTK108" s="87"/>
      <c r="JTL108" s="87"/>
      <c r="JTM108" s="87"/>
      <c r="JTN108" s="87"/>
      <c r="JTO108" s="87"/>
      <c r="JTP108" s="87"/>
      <c r="JTQ108" s="87"/>
      <c r="JTR108" s="87"/>
      <c r="JTS108" s="87"/>
      <c r="JTT108" s="87"/>
      <c r="JTU108" s="87"/>
      <c r="JTV108" s="87"/>
      <c r="JTW108" s="87"/>
      <c r="JTX108" s="87"/>
      <c r="JTY108" s="87"/>
      <c r="JTZ108" s="87"/>
      <c r="JUA108" s="87"/>
      <c r="JUB108" s="87"/>
      <c r="JUC108" s="87"/>
      <c r="JUD108" s="87"/>
      <c r="JUE108" s="87"/>
      <c r="JUF108" s="87"/>
      <c r="JUG108" s="87"/>
      <c r="JUH108" s="87"/>
      <c r="JUI108" s="87"/>
      <c r="JUJ108" s="87"/>
      <c r="JUK108" s="87"/>
      <c r="JUL108" s="87"/>
      <c r="JUM108" s="87"/>
      <c r="JUN108" s="87"/>
      <c r="JUO108" s="87"/>
      <c r="JUP108" s="87"/>
      <c r="JUQ108" s="87"/>
      <c r="JUR108" s="87"/>
      <c r="JUS108" s="87"/>
      <c r="JUT108" s="87"/>
      <c r="JUU108" s="87"/>
      <c r="JUV108" s="87"/>
      <c r="JUW108" s="87"/>
      <c r="JUX108" s="87"/>
      <c r="JUY108" s="87"/>
      <c r="JUZ108" s="87"/>
      <c r="JVA108" s="87"/>
      <c r="JVB108" s="87"/>
      <c r="JVC108" s="87"/>
      <c r="JVD108" s="87"/>
      <c r="JVE108" s="87"/>
      <c r="JVF108" s="87"/>
      <c r="JVG108" s="87"/>
      <c r="JVH108" s="87"/>
      <c r="JVI108" s="87"/>
      <c r="JVJ108" s="87"/>
      <c r="JVK108" s="87"/>
      <c r="JVL108" s="87"/>
      <c r="JVM108" s="87"/>
      <c r="JVN108" s="87"/>
      <c r="JVO108" s="87"/>
      <c r="JVP108" s="87"/>
      <c r="JVQ108" s="87"/>
      <c r="JVR108" s="87"/>
      <c r="JVS108" s="87"/>
      <c r="JVT108" s="87"/>
      <c r="JVU108" s="87"/>
      <c r="JVV108" s="87"/>
      <c r="JVW108" s="87"/>
      <c r="JVX108" s="87"/>
      <c r="JVY108" s="87"/>
      <c r="JVZ108" s="87"/>
      <c r="JWA108" s="87"/>
      <c r="JWB108" s="87"/>
      <c r="JWC108" s="87"/>
      <c r="JWD108" s="87"/>
      <c r="JWE108" s="87"/>
      <c r="JWF108" s="87"/>
      <c r="JWG108" s="87"/>
      <c r="JWH108" s="87"/>
      <c r="JWI108" s="87"/>
      <c r="JWJ108" s="87"/>
      <c r="JWK108" s="87"/>
      <c r="JWL108" s="87"/>
      <c r="JWM108" s="87"/>
      <c r="JWN108" s="87"/>
      <c r="JWO108" s="87"/>
      <c r="JWP108" s="87"/>
      <c r="JWQ108" s="87"/>
      <c r="JWR108" s="87"/>
      <c r="JWS108" s="87"/>
      <c r="JWT108" s="87"/>
      <c r="JWU108" s="87"/>
      <c r="JWV108" s="87"/>
      <c r="JWW108" s="87"/>
      <c r="JWX108" s="87"/>
      <c r="JWY108" s="87"/>
      <c r="JWZ108" s="87"/>
      <c r="JXA108" s="87"/>
      <c r="JXB108" s="87"/>
      <c r="JXC108" s="87"/>
      <c r="JXD108" s="87"/>
      <c r="JXE108" s="87"/>
      <c r="JXF108" s="87"/>
      <c r="JXG108" s="87"/>
      <c r="JXH108" s="87"/>
      <c r="JXI108" s="87"/>
      <c r="JXJ108" s="87"/>
      <c r="JXK108" s="87"/>
      <c r="JXL108" s="87"/>
      <c r="JXM108" s="87"/>
      <c r="JXN108" s="87"/>
      <c r="JXO108" s="87"/>
      <c r="JXP108" s="87"/>
      <c r="JXQ108" s="87"/>
      <c r="JXR108" s="87"/>
      <c r="JXS108" s="87"/>
      <c r="JXT108" s="87"/>
      <c r="JXU108" s="87"/>
      <c r="JXV108" s="87"/>
      <c r="JXW108" s="87"/>
      <c r="JXX108" s="87"/>
      <c r="JXY108" s="87"/>
      <c r="JXZ108" s="87"/>
      <c r="JYA108" s="87"/>
      <c r="JYB108" s="87"/>
      <c r="JYC108" s="87"/>
      <c r="JYD108" s="87"/>
      <c r="JYE108" s="87"/>
      <c r="JYF108" s="87"/>
      <c r="JYG108" s="87"/>
      <c r="JYH108" s="87"/>
      <c r="JYI108" s="87"/>
      <c r="JYJ108" s="87"/>
      <c r="JYK108" s="87"/>
      <c r="JYL108" s="87"/>
      <c r="JYM108" s="87"/>
      <c r="JYN108" s="87"/>
      <c r="JYO108" s="87"/>
      <c r="JYP108" s="87"/>
      <c r="JYQ108" s="87"/>
      <c r="JYR108" s="87"/>
      <c r="JYS108" s="87"/>
      <c r="JYT108" s="87"/>
      <c r="JYU108" s="87"/>
      <c r="JYV108" s="87"/>
      <c r="JYW108" s="87"/>
      <c r="JYX108" s="87"/>
      <c r="JYY108" s="87"/>
      <c r="JYZ108" s="87"/>
      <c r="JZA108" s="87"/>
      <c r="JZB108" s="87"/>
      <c r="JZC108" s="87"/>
      <c r="JZD108" s="87"/>
      <c r="JZE108" s="87"/>
      <c r="JZF108" s="87"/>
      <c r="JZG108" s="87"/>
      <c r="JZH108" s="87"/>
      <c r="JZI108" s="87"/>
      <c r="JZJ108" s="87"/>
      <c r="JZK108" s="87"/>
      <c r="JZL108" s="87"/>
      <c r="JZM108" s="87"/>
      <c r="JZN108" s="87"/>
      <c r="JZO108" s="87"/>
      <c r="JZP108" s="87"/>
      <c r="JZQ108" s="87"/>
      <c r="JZR108" s="87"/>
      <c r="JZS108" s="87"/>
      <c r="JZT108" s="87"/>
      <c r="JZU108" s="87"/>
      <c r="JZV108" s="87"/>
      <c r="JZW108" s="87"/>
      <c r="JZX108" s="87"/>
      <c r="JZY108" s="87"/>
      <c r="JZZ108" s="87"/>
      <c r="KAA108" s="87"/>
      <c r="KAB108" s="87"/>
      <c r="KAC108" s="87"/>
      <c r="KAD108" s="87"/>
      <c r="KAE108" s="87"/>
      <c r="KAF108" s="87"/>
      <c r="KAG108" s="87"/>
      <c r="KAH108" s="87"/>
      <c r="KAI108" s="87"/>
      <c r="KAJ108" s="87"/>
      <c r="KAK108" s="87"/>
      <c r="KAL108" s="87"/>
      <c r="KAM108" s="87"/>
      <c r="KAN108" s="87"/>
      <c r="KAO108" s="87"/>
      <c r="KAP108" s="87"/>
      <c r="KAQ108" s="87"/>
      <c r="KAR108" s="87"/>
      <c r="KAS108" s="87"/>
      <c r="KAT108" s="87"/>
      <c r="KAU108" s="87"/>
      <c r="KAV108" s="87"/>
      <c r="KAW108" s="87"/>
      <c r="KAX108" s="87"/>
      <c r="KAY108" s="87"/>
      <c r="KAZ108" s="87"/>
      <c r="KBA108" s="87"/>
      <c r="KBB108" s="87"/>
      <c r="KBC108" s="87"/>
      <c r="KBD108" s="87"/>
      <c r="KBE108" s="87"/>
      <c r="KBF108" s="87"/>
      <c r="KBG108" s="87"/>
      <c r="KBH108" s="87"/>
      <c r="KBI108" s="87"/>
      <c r="KBJ108" s="87"/>
      <c r="KBK108" s="87"/>
      <c r="KBL108" s="87"/>
      <c r="KBM108" s="87"/>
      <c r="KBN108" s="87"/>
      <c r="KBO108" s="87"/>
      <c r="KBP108" s="87"/>
      <c r="KBQ108" s="87"/>
      <c r="KBR108" s="87"/>
      <c r="KBS108" s="87"/>
      <c r="KBT108" s="87"/>
      <c r="KBU108" s="87"/>
      <c r="KBV108" s="87"/>
      <c r="KBW108" s="87"/>
      <c r="KBX108" s="87"/>
      <c r="KBY108" s="87"/>
      <c r="KBZ108" s="87"/>
      <c r="KCA108" s="87"/>
      <c r="KCB108" s="87"/>
      <c r="KCC108" s="87"/>
      <c r="KCD108" s="87"/>
      <c r="KCE108" s="87"/>
      <c r="KCF108" s="87"/>
      <c r="KCG108" s="87"/>
      <c r="KCH108" s="87"/>
      <c r="KCI108" s="87"/>
      <c r="KCJ108" s="87"/>
      <c r="KCK108" s="87"/>
      <c r="KCL108" s="87"/>
      <c r="KCM108" s="87"/>
      <c r="KCN108" s="87"/>
      <c r="KCO108" s="87"/>
      <c r="KCP108" s="87"/>
      <c r="KCQ108" s="87"/>
      <c r="KCR108" s="87"/>
      <c r="KCS108" s="87"/>
      <c r="KCT108" s="87"/>
      <c r="KCU108" s="87"/>
      <c r="KCV108" s="87"/>
      <c r="KCW108" s="87"/>
      <c r="KCX108" s="87"/>
      <c r="KCY108" s="87"/>
      <c r="KCZ108" s="87"/>
      <c r="KDA108" s="87"/>
      <c r="KDB108" s="87"/>
      <c r="KDC108" s="87"/>
      <c r="KDD108" s="87"/>
      <c r="KDE108" s="87"/>
      <c r="KDF108" s="87"/>
      <c r="KDG108" s="87"/>
      <c r="KDH108" s="87"/>
      <c r="KDI108" s="87"/>
      <c r="KDJ108" s="87"/>
      <c r="KDK108" s="87"/>
      <c r="KDL108" s="87"/>
      <c r="KDM108" s="87"/>
      <c r="KDN108" s="87"/>
      <c r="KDO108" s="87"/>
      <c r="KDP108" s="87"/>
      <c r="KDQ108" s="87"/>
      <c r="KDR108" s="87"/>
      <c r="KDS108" s="87"/>
      <c r="KDT108" s="87"/>
      <c r="KDU108" s="87"/>
      <c r="KDV108" s="87"/>
      <c r="KDW108" s="87"/>
      <c r="KDX108" s="87"/>
      <c r="KDY108" s="87"/>
      <c r="KDZ108" s="87"/>
      <c r="KEA108" s="87"/>
      <c r="KEB108" s="87"/>
      <c r="KEC108" s="87"/>
      <c r="KED108" s="87"/>
      <c r="KEE108" s="87"/>
      <c r="KEF108" s="87"/>
      <c r="KEG108" s="87"/>
      <c r="KEH108" s="87"/>
      <c r="KEI108" s="87"/>
      <c r="KEJ108" s="87"/>
      <c r="KEK108" s="87"/>
      <c r="KEL108" s="87"/>
      <c r="KEM108" s="87"/>
      <c r="KEN108" s="87"/>
      <c r="KEO108" s="87"/>
      <c r="KEP108" s="87"/>
      <c r="KEQ108" s="87"/>
      <c r="KER108" s="87"/>
      <c r="KES108" s="87"/>
      <c r="KET108" s="87"/>
      <c r="KEU108" s="87"/>
      <c r="KEV108" s="87"/>
      <c r="KEW108" s="87"/>
      <c r="KEX108" s="87"/>
      <c r="KEY108" s="87"/>
      <c r="KEZ108" s="87"/>
      <c r="KFA108" s="87"/>
      <c r="KFB108" s="87"/>
      <c r="KFC108" s="87"/>
      <c r="KFD108" s="87"/>
      <c r="KFE108" s="87"/>
      <c r="KFF108" s="87"/>
      <c r="KFG108" s="87"/>
      <c r="KFH108" s="87"/>
      <c r="KFI108" s="87"/>
      <c r="KFJ108" s="87"/>
      <c r="KFK108" s="87"/>
      <c r="KFL108" s="87"/>
      <c r="KFM108" s="87"/>
      <c r="KFN108" s="87"/>
      <c r="KFO108" s="87"/>
      <c r="KFP108" s="87"/>
      <c r="KFQ108" s="87"/>
      <c r="KFR108" s="87"/>
      <c r="KFS108" s="87"/>
      <c r="KFT108" s="87"/>
      <c r="KFU108" s="87"/>
      <c r="KFV108" s="87"/>
      <c r="KFW108" s="87"/>
      <c r="KFX108" s="87"/>
      <c r="KFY108" s="87"/>
      <c r="KFZ108" s="87"/>
      <c r="KGA108" s="87"/>
      <c r="KGB108" s="87"/>
      <c r="KGC108" s="87"/>
      <c r="KGD108" s="87"/>
      <c r="KGE108" s="87"/>
      <c r="KGF108" s="87"/>
      <c r="KGG108" s="87"/>
      <c r="KGH108" s="87"/>
      <c r="KGI108" s="87"/>
      <c r="KGJ108" s="87"/>
      <c r="KGK108" s="87"/>
      <c r="KGL108" s="87"/>
      <c r="KGM108" s="87"/>
      <c r="KGN108" s="87"/>
      <c r="KGO108" s="87"/>
      <c r="KGP108" s="87"/>
      <c r="KGQ108" s="87"/>
      <c r="KGR108" s="87"/>
      <c r="KGS108" s="87"/>
      <c r="KGT108" s="87"/>
      <c r="KGU108" s="87"/>
      <c r="KGV108" s="87"/>
      <c r="KGW108" s="87"/>
      <c r="KGX108" s="87"/>
      <c r="KGY108" s="87"/>
      <c r="KGZ108" s="87"/>
      <c r="KHA108" s="87"/>
      <c r="KHB108" s="87"/>
      <c r="KHC108" s="87"/>
      <c r="KHD108" s="87"/>
      <c r="KHE108" s="87"/>
      <c r="KHF108" s="87"/>
      <c r="KHG108" s="87"/>
      <c r="KHH108" s="87"/>
      <c r="KHI108" s="87"/>
      <c r="KHJ108" s="87"/>
      <c r="KHK108" s="87"/>
      <c r="KHL108" s="87"/>
      <c r="KHM108" s="87"/>
      <c r="KHN108" s="87"/>
      <c r="KHO108" s="87"/>
      <c r="KHP108" s="87"/>
      <c r="KHQ108" s="87"/>
      <c r="KHR108" s="87"/>
      <c r="KHS108" s="87"/>
      <c r="KHT108" s="87"/>
      <c r="KHU108" s="87"/>
      <c r="KHV108" s="87"/>
      <c r="KHW108" s="87"/>
      <c r="KHX108" s="87"/>
      <c r="KHY108" s="87"/>
      <c r="KHZ108" s="87"/>
      <c r="KIA108" s="87"/>
      <c r="KIB108" s="87"/>
      <c r="KIC108" s="87"/>
      <c r="KID108" s="87"/>
      <c r="KIE108" s="87"/>
      <c r="KIF108" s="87"/>
      <c r="KIG108" s="87"/>
      <c r="KIH108" s="87"/>
      <c r="KII108" s="87"/>
      <c r="KIJ108" s="87"/>
      <c r="KIK108" s="87"/>
      <c r="KIL108" s="87"/>
      <c r="KIM108" s="87"/>
      <c r="KIN108" s="87"/>
      <c r="KIO108" s="87"/>
      <c r="KIP108" s="87"/>
      <c r="KIQ108" s="87"/>
      <c r="KIR108" s="87"/>
      <c r="KIS108" s="87"/>
      <c r="KIT108" s="87"/>
      <c r="KIU108" s="87"/>
      <c r="KIV108" s="87"/>
      <c r="KIW108" s="87"/>
      <c r="KIX108" s="87"/>
      <c r="KIY108" s="87"/>
      <c r="KIZ108" s="87"/>
      <c r="KJA108" s="87"/>
      <c r="KJB108" s="87"/>
      <c r="KJC108" s="87"/>
      <c r="KJD108" s="87"/>
      <c r="KJE108" s="87"/>
      <c r="KJF108" s="87"/>
      <c r="KJG108" s="87"/>
      <c r="KJH108" s="87"/>
      <c r="KJI108" s="87"/>
      <c r="KJJ108" s="87"/>
      <c r="KJK108" s="87"/>
      <c r="KJL108" s="87"/>
      <c r="KJM108" s="87"/>
      <c r="KJN108" s="87"/>
      <c r="KJO108" s="87"/>
      <c r="KJP108" s="87"/>
      <c r="KJQ108" s="87"/>
      <c r="KJR108" s="87"/>
      <c r="KJS108" s="87"/>
      <c r="KJT108" s="87"/>
      <c r="KJU108" s="87"/>
      <c r="KJV108" s="87"/>
      <c r="KJW108" s="87"/>
      <c r="KJX108" s="87"/>
      <c r="KJY108" s="87"/>
      <c r="KJZ108" s="87"/>
      <c r="KKA108" s="87"/>
      <c r="KKB108" s="87"/>
      <c r="KKC108" s="87"/>
      <c r="KKD108" s="87"/>
      <c r="KKE108" s="87"/>
      <c r="KKF108" s="87"/>
      <c r="KKG108" s="87"/>
      <c r="KKH108" s="87"/>
      <c r="KKI108" s="87"/>
      <c r="KKJ108" s="87"/>
      <c r="KKK108" s="87"/>
      <c r="KKL108" s="87"/>
      <c r="KKM108" s="87"/>
      <c r="KKN108" s="87"/>
      <c r="KKO108" s="87"/>
      <c r="KKP108" s="87"/>
      <c r="KKQ108" s="87"/>
      <c r="KKR108" s="87"/>
      <c r="KKS108" s="87"/>
      <c r="KKT108" s="87"/>
      <c r="KKU108" s="87"/>
      <c r="KKV108" s="87"/>
      <c r="KKW108" s="87"/>
      <c r="KKX108" s="87"/>
      <c r="KKY108" s="87"/>
      <c r="KKZ108" s="87"/>
      <c r="KLA108" s="87"/>
      <c r="KLB108" s="87"/>
      <c r="KLC108" s="87"/>
      <c r="KLD108" s="87"/>
      <c r="KLE108" s="87"/>
      <c r="KLF108" s="87"/>
      <c r="KLG108" s="87"/>
      <c r="KLH108" s="87"/>
      <c r="KLI108" s="87"/>
      <c r="KLJ108" s="87"/>
      <c r="KLK108" s="87"/>
      <c r="KLL108" s="87"/>
      <c r="KLM108" s="87"/>
      <c r="KLN108" s="87"/>
      <c r="KLO108" s="87"/>
      <c r="KLP108" s="87"/>
      <c r="KLQ108" s="87"/>
      <c r="KLR108" s="87"/>
      <c r="KLS108" s="87"/>
      <c r="KLT108" s="87"/>
      <c r="KLU108" s="87"/>
      <c r="KLV108" s="87"/>
      <c r="KLW108" s="87"/>
      <c r="KLX108" s="87"/>
      <c r="KLY108" s="87"/>
      <c r="KLZ108" s="87"/>
      <c r="KMA108" s="87"/>
      <c r="KMB108" s="87"/>
      <c r="KMC108" s="87"/>
      <c r="KMD108" s="87"/>
      <c r="KME108" s="87"/>
      <c r="KMF108" s="87"/>
      <c r="KMG108" s="87"/>
      <c r="KMH108" s="87"/>
      <c r="KMI108" s="87"/>
      <c r="KMJ108" s="87"/>
      <c r="KMK108" s="87"/>
      <c r="KML108" s="87"/>
      <c r="KMM108" s="87"/>
      <c r="KMN108" s="87"/>
      <c r="KMO108" s="87"/>
      <c r="KMP108" s="87"/>
      <c r="KMQ108" s="87"/>
      <c r="KMR108" s="87"/>
      <c r="KMS108" s="87"/>
      <c r="KMT108" s="87"/>
      <c r="KMU108" s="87"/>
      <c r="KMV108" s="87"/>
      <c r="KMW108" s="87"/>
      <c r="KMX108" s="87"/>
      <c r="KMY108" s="87"/>
      <c r="KMZ108" s="87"/>
      <c r="KNA108" s="87"/>
      <c r="KNB108" s="87"/>
      <c r="KNC108" s="87"/>
      <c r="KND108" s="87"/>
      <c r="KNE108" s="87"/>
      <c r="KNF108" s="87"/>
      <c r="KNG108" s="87"/>
      <c r="KNH108" s="87"/>
      <c r="KNI108" s="87"/>
      <c r="KNJ108" s="87"/>
      <c r="KNK108" s="87"/>
      <c r="KNL108" s="87"/>
      <c r="KNM108" s="87"/>
      <c r="KNN108" s="87"/>
      <c r="KNO108" s="87"/>
      <c r="KNP108" s="87"/>
      <c r="KNQ108" s="87"/>
      <c r="KNR108" s="87"/>
      <c r="KNS108" s="87"/>
      <c r="KNT108" s="87"/>
      <c r="KNU108" s="87"/>
      <c r="KNV108" s="87"/>
      <c r="KNW108" s="87"/>
      <c r="KNX108" s="87"/>
      <c r="KNY108" s="87"/>
      <c r="KNZ108" s="87"/>
      <c r="KOA108" s="87"/>
      <c r="KOB108" s="87"/>
      <c r="KOC108" s="87"/>
      <c r="KOD108" s="87"/>
      <c r="KOE108" s="87"/>
      <c r="KOF108" s="87"/>
      <c r="KOG108" s="87"/>
      <c r="KOH108" s="87"/>
      <c r="KOI108" s="87"/>
      <c r="KOJ108" s="87"/>
      <c r="KOK108" s="87"/>
      <c r="KOL108" s="87"/>
      <c r="KOM108" s="87"/>
      <c r="KON108" s="87"/>
      <c r="KOO108" s="87"/>
      <c r="KOP108" s="87"/>
      <c r="KOQ108" s="87"/>
      <c r="KOR108" s="87"/>
      <c r="KOS108" s="87"/>
      <c r="KOT108" s="87"/>
      <c r="KOU108" s="87"/>
      <c r="KOV108" s="87"/>
      <c r="KOW108" s="87"/>
      <c r="KOX108" s="87"/>
      <c r="KOY108" s="87"/>
      <c r="KOZ108" s="87"/>
      <c r="KPA108" s="87"/>
      <c r="KPB108" s="87"/>
      <c r="KPC108" s="87"/>
      <c r="KPD108" s="87"/>
      <c r="KPE108" s="87"/>
      <c r="KPF108" s="87"/>
      <c r="KPG108" s="87"/>
      <c r="KPH108" s="87"/>
      <c r="KPI108" s="87"/>
      <c r="KPJ108" s="87"/>
      <c r="KPK108" s="87"/>
      <c r="KPL108" s="87"/>
      <c r="KPM108" s="87"/>
      <c r="KPN108" s="87"/>
      <c r="KPO108" s="87"/>
      <c r="KPP108" s="87"/>
      <c r="KPQ108" s="87"/>
      <c r="KPR108" s="87"/>
      <c r="KPS108" s="87"/>
      <c r="KPT108" s="87"/>
      <c r="KPU108" s="87"/>
      <c r="KPV108" s="87"/>
      <c r="KPW108" s="87"/>
      <c r="KPX108" s="87"/>
      <c r="KPY108" s="87"/>
      <c r="KPZ108" s="87"/>
      <c r="KQA108" s="87"/>
      <c r="KQB108" s="87"/>
      <c r="KQC108" s="87"/>
      <c r="KQD108" s="87"/>
      <c r="KQE108" s="87"/>
      <c r="KQF108" s="87"/>
      <c r="KQG108" s="87"/>
      <c r="KQH108" s="87"/>
      <c r="KQI108" s="87"/>
      <c r="KQJ108" s="87"/>
      <c r="KQK108" s="87"/>
      <c r="KQL108" s="87"/>
      <c r="KQM108" s="87"/>
      <c r="KQN108" s="87"/>
      <c r="KQO108" s="87"/>
      <c r="KQP108" s="87"/>
      <c r="KQQ108" s="87"/>
      <c r="KQR108" s="87"/>
      <c r="KQS108" s="87"/>
      <c r="KQT108" s="87"/>
      <c r="KQU108" s="87"/>
      <c r="KQV108" s="87"/>
      <c r="KQW108" s="87"/>
      <c r="KQX108" s="87"/>
      <c r="KQY108" s="87"/>
      <c r="KQZ108" s="87"/>
      <c r="KRA108" s="87"/>
      <c r="KRB108" s="87"/>
      <c r="KRC108" s="87"/>
      <c r="KRD108" s="87"/>
      <c r="KRE108" s="87"/>
      <c r="KRF108" s="87"/>
      <c r="KRG108" s="87"/>
      <c r="KRH108" s="87"/>
      <c r="KRI108" s="87"/>
      <c r="KRJ108" s="87"/>
      <c r="KRK108" s="87"/>
      <c r="KRL108" s="87"/>
      <c r="KRM108" s="87"/>
      <c r="KRN108" s="87"/>
      <c r="KRO108" s="87"/>
      <c r="KRP108" s="87"/>
      <c r="KRQ108" s="87"/>
      <c r="KRR108" s="87"/>
      <c r="KRS108" s="87"/>
      <c r="KRT108" s="87"/>
      <c r="KRU108" s="87"/>
      <c r="KRV108" s="87"/>
      <c r="KRW108" s="87"/>
      <c r="KRX108" s="87"/>
      <c r="KRY108" s="87"/>
      <c r="KRZ108" s="87"/>
      <c r="KSA108" s="87"/>
      <c r="KSB108" s="87"/>
      <c r="KSC108" s="87"/>
      <c r="KSD108" s="87"/>
      <c r="KSE108" s="87"/>
      <c r="KSF108" s="87"/>
      <c r="KSG108" s="87"/>
      <c r="KSH108" s="87"/>
      <c r="KSI108" s="87"/>
      <c r="KSJ108" s="87"/>
      <c r="KSK108" s="87"/>
      <c r="KSL108" s="87"/>
      <c r="KSM108" s="87"/>
      <c r="KSN108" s="87"/>
      <c r="KSO108" s="87"/>
      <c r="KSP108" s="87"/>
      <c r="KSQ108" s="87"/>
      <c r="KSR108" s="87"/>
      <c r="KSS108" s="87"/>
      <c r="KST108" s="87"/>
      <c r="KSU108" s="87"/>
      <c r="KSV108" s="87"/>
      <c r="KSW108" s="87"/>
      <c r="KSX108" s="87"/>
      <c r="KSY108" s="87"/>
      <c r="KSZ108" s="87"/>
      <c r="KTA108" s="87"/>
      <c r="KTB108" s="87"/>
      <c r="KTC108" s="87"/>
      <c r="KTD108" s="87"/>
      <c r="KTE108" s="87"/>
      <c r="KTF108" s="87"/>
      <c r="KTG108" s="87"/>
      <c r="KTH108" s="87"/>
      <c r="KTI108" s="87"/>
      <c r="KTJ108" s="87"/>
      <c r="KTK108" s="87"/>
      <c r="KTL108" s="87"/>
      <c r="KTM108" s="87"/>
      <c r="KTN108" s="87"/>
      <c r="KTO108" s="87"/>
      <c r="KTP108" s="87"/>
      <c r="KTQ108" s="87"/>
      <c r="KTR108" s="87"/>
      <c r="KTS108" s="87"/>
      <c r="KTT108" s="87"/>
      <c r="KTU108" s="87"/>
      <c r="KTV108" s="87"/>
      <c r="KTW108" s="87"/>
      <c r="KTX108" s="87"/>
      <c r="KTY108" s="87"/>
      <c r="KTZ108" s="87"/>
      <c r="KUA108" s="87"/>
      <c r="KUB108" s="87"/>
      <c r="KUC108" s="87"/>
      <c r="KUD108" s="87"/>
      <c r="KUE108" s="87"/>
      <c r="KUF108" s="87"/>
      <c r="KUG108" s="87"/>
      <c r="KUH108" s="87"/>
      <c r="KUI108" s="87"/>
      <c r="KUJ108" s="87"/>
      <c r="KUK108" s="87"/>
      <c r="KUL108" s="87"/>
      <c r="KUM108" s="87"/>
      <c r="KUN108" s="87"/>
      <c r="KUO108" s="87"/>
      <c r="KUP108" s="87"/>
      <c r="KUQ108" s="87"/>
      <c r="KUR108" s="87"/>
      <c r="KUS108" s="87"/>
      <c r="KUT108" s="87"/>
      <c r="KUU108" s="87"/>
      <c r="KUV108" s="87"/>
      <c r="KUW108" s="87"/>
      <c r="KUX108" s="87"/>
      <c r="KUY108" s="87"/>
      <c r="KUZ108" s="87"/>
      <c r="KVA108" s="87"/>
      <c r="KVB108" s="87"/>
      <c r="KVC108" s="87"/>
      <c r="KVD108" s="87"/>
      <c r="KVE108" s="87"/>
      <c r="KVF108" s="87"/>
      <c r="KVG108" s="87"/>
      <c r="KVH108" s="87"/>
      <c r="KVI108" s="87"/>
      <c r="KVJ108" s="87"/>
      <c r="KVK108" s="87"/>
      <c r="KVL108" s="87"/>
      <c r="KVM108" s="87"/>
      <c r="KVN108" s="87"/>
      <c r="KVO108" s="87"/>
      <c r="KVP108" s="87"/>
      <c r="KVQ108" s="87"/>
      <c r="KVR108" s="87"/>
      <c r="KVS108" s="87"/>
      <c r="KVT108" s="87"/>
      <c r="KVU108" s="87"/>
      <c r="KVV108" s="87"/>
      <c r="KVW108" s="87"/>
      <c r="KVX108" s="87"/>
      <c r="KVY108" s="87"/>
      <c r="KVZ108" s="87"/>
      <c r="KWA108" s="87"/>
      <c r="KWB108" s="87"/>
      <c r="KWC108" s="87"/>
      <c r="KWD108" s="87"/>
      <c r="KWE108" s="87"/>
      <c r="KWF108" s="87"/>
      <c r="KWG108" s="87"/>
      <c r="KWH108" s="87"/>
      <c r="KWI108" s="87"/>
      <c r="KWJ108" s="87"/>
      <c r="KWK108" s="87"/>
      <c r="KWL108" s="87"/>
      <c r="KWM108" s="87"/>
      <c r="KWN108" s="87"/>
      <c r="KWO108" s="87"/>
      <c r="KWP108" s="87"/>
      <c r="KWQ108" s="87"/>
      <c r="KWR108" s="87"/>
      <c r="KWS108" s="87"/>
      <c r="KWT108" s="87"/>
      <c r="KWU108" s="87"/>
      <c r="KWV108" s="87"/>
      <c r="KWW108" s="87"/>
      <c r="KWX108" s="87"/>
      <c r="KWY108" s="87"/>
      <c r="KWZ108" s="87"/>
      <c r="KXA108" s="87"/>
      <c r="KXB108" s="87"/>
      <c r="KXC108" s="87"/>
      <c r="KXD108" s="87"/>
      <c r="KXE108" s="87"/>
      <c r="KXF108" s="87"/>
      <c r="KXG108" s="87"/>
      <c r="KXH108" s="87"/>
      <c r="KXI108" s="87"/>
      <c r="KXJ108" s="87"/>
      <c r="KXK108" s="87"/>
      <c r="KXL108" s="87"/>
      <c r="KXM108" s="87"/>
      <c r="KXN108" s="87"/>
      <c r="KXO108" s="87"/>
      <c r="KXP108" s="87"/>
      <c r="KXQ108" s="87"/>
      <c r="KXR108" s="87"/>
      <c r="KXS108" s="87"/>
      <c r="KXT108" s="87"/>
      <c r="KXU108" s="87"/>
      <c r="KXV108" s="87"/>
      <c r="KXW108" s="87"/>
      <c r="KXX108" s="87"/>
      <c r="KXY108" s="87"/>
      <c r="KXZ108" s="87"/>
      <c r="KYA108" s="87"/>
      <c r="KYB108" s="87"/>
      <c r="KYC108" s="87"/>
      <c r="KYD108" s="87"/>
      <c r="KYE108" s="87"/>
      <c r="KYF108" s="87"/>
      <c r="KYG108" s="87"/>
      <c r="KYH108" s="87"/>
      <c r="KYI108" s="87"/>
      <c r="KYJ108" s="87"/>
      <c r="KYK108" s="87"/>
      <c r="KYL108" s="87"/>
      <c r="KYM108" s="87"/>
      <c r="KYN108" s="87"/>
      <c r="KYO108" s="87"/>
      <c r="KYP108" s="87"/>
      <c r="KYQ108" s="87"/>
      <c r="KYR108" s="87"/>
      <c r="KYS108" s="87"/>
      <c r="KYT108" s="87"/>
      <c r="KYU108" s="87"/>
      <c r="KYV108" s="87"/>
      <c r="KYW108" s="87"/>
      <c r="KYX108" s="87"/>
      <c r="KYY108" s="87"/>
      <c r="KYZ108" s="87"/>
      <c r="KZA108" s="87"/>
      <c r="KZB108" s="87"/>
      <c r="KZC108" s="87"/>
      <c r="KZD108" s="87"/>
      <c r="KZE108" s="87"/>
      <c r="KZF108" s="87"/>
      <c r="KZG108" s="87"/>
      <c r="KZH108" s="87"/>
      <c r="KZI108" s="87"/>
      <c r="KZJ108" s="87"/>
      <c r="KZK108" s="87"/>
      <c r="KZL108" s="87"/>
      <c r="KZM108" s="87"/>
      <c r="KZN108" s="87"/>
      <c r="KZO108" s="87"/>
      <c r="KZP108" s="87"/>
      <c r="KZQ108" s="87"/>
      <c r="KZR108" s="87"/>
      <c r="KZS108" s="87"/>
      <c r="KZT108" s="87"/>
      <c r="KZU108" s="87"/>
      <c r="KZV108" s="87"/>
      <c r="KZW108" s="87"/>
      <c r="KZX108" s="87"/>
      <c r="KZY108" s="87"/>
      <c r="KZZ108" s="87"/>
      <c r="LAA108" s="87"/>
      <c r="LAB108" s="87"/>
      <c r="LAC108" s="87"/>
      <c r="LAD108" s="87"/>
      <c r="LAE108" s="87"/>
      <c r="LAF108" s="87"/>
      <c r="LAG108" s="87"/>
      <c r="LAH108" s="87"/>
      <c r="LAI108" s="87"/>
      <c r="LAJ108" s="87"/>
      <c r="LAK108" s="87"/>
      <c r="LAL108" s="87"/>
      <c r="LAM108" s="87"/>
      <c r="LAN108" s="87"/>
      <c r="LAO108" s="87"/>
      <c r="LAP108" s="87"/>
      <c r="LAQ108" s="87"/>
      <c r="LAR108" s="87"/>
      <c r="LAS108" s="87"/>
      <c r="LAT108" s="87"/>
      <c r="LAU108" s="87"/>
      <c r="LAV108" s="87"/>
      <c r="LAW108" s="87"/>
      <c r="LAX108" s="87"/>
      <c r="LAY108" s="87"/>
      <c r="LAZ108" s="87"/>
      <c r="LBA108" s="87"/>
      <c r="LBB108" s="87"/>
      <c r="LBC108" s="87"/>
      <c r="LBD108" s="87"/>
      <c r="LBE108" s="87"/>
      <c r="LBF108" s="87"/>
      <c r="LBG108" s="87"/>
      <c r="LBH108" s="87"/>
      <c r="LBI108" s="87"/>
      <c r="LBJ108" s="87"/>
      <c r="LBK108" s="87"/>
      <c r="LBL108" s="87"/>
      <c r="LBM108" s="87"/>
      <c r="LBN108" s="87"/>
      <c r="LBO108" s="87"/>
      <c r="LBP108" s="87"/>
      <c r="LBQ108" s="87"/>
      <c r="LBR108" s="87"/>
      <c r="LBS108" s="87"/>
      <c r="LBT108" s="87"/>
      <c r="LBU108" s="87"/>
      <c r="LBV108" s="87"/>
      <c r="LBW108" s="87"/>
      <c r="LBX108" s="87"/>
      <c r="LBY108" s="87"/>
      <c r="LBZ108" s="87"/>
      <c r="LCA108" s="87"/>
      <c r="LCB108" s="87"/>
      <c r="LCC108" s="87"/>
      <c r="LCD108" s="87"/>
      <c r="LCE108" s="87"/>
      <c r="LCF108" s="87"/>
      <c r="LCG108" s="87"/>
      <c r="LCH108" s="87"/>
      <c r="LCI108" s="87"/>
      <c r="LCJ108" s="87"/>
      <c r="LCK108" s="87"/>
      <c r="LCL108" s="87"/>
      <c r="LCM108" s="87"/>
      <c r="LCN108" s="87"/>
      <c r="LCO108" s="87"/>
      <c r="LCP108" s="87"/>
      <c r="LCQ108" s="87"/>
      <c r="LCR108" s="87"/>
      <c r="LCS108" s="87"/>
      <c r="LCT108" s="87"/>
      <c r="LCU108" s="87"/>
      <c r="LCV108" s="87"/>
      <c r="LCW108" s="87"/>
      <c r="LCX108" s="87"/>
      <c r="LCY108" s="87"/>
      <c r="LCZ108" s="87"/>
      <c r="LDA108" s="87"/>
      <c r="LDB108" s="87"/>
      <c r="LDC108" s="87"/>
      <c r="LDD108" s="87"/>
      <c r="LDE108" s="87"/>
      <c r="LDF108" s="87"/>
      <c r="LDG108" s="87"/>
      <c r="LDH108" s="87"/>
      <c r="LDI108" s="87"/>
      <c r="LDJ108" s="87"/>
      <c r="LDK108" s="87"/>
      <c r="LDL108" s="87"/>
      <c r="LDM108" s="87"/>
      <c r="LDN108" s="87"/>
      <c r="LDO108" s="87"/>
      <c r="LDP108" s="87"/>
      <c r="LDQ108" s="87"/>
      <c r="LDR108" s="87"/>
      <c r="LDS108" s="87"/>
      <c r="LDT108" s="87"/>
      <c r="LDU108" s="87"/>
      <c r="LDV108" s="87"/>
      <c r="LDW108" s="87"/>
      <c r="LDX108" s="87"/>
      <c r="LDY108" s="87"/>
      <c r="LDZ108" s="87"/>
      <c r="LEA108" s="87"/>
      <c r="LEB108" s="87"/>
      <c r="LEC108" s="87"/>
      <c r="LED108" s="87"/>
      <c r="LEE108" s="87"/>
      <c r="LEF108" s="87"/>
      <c r="LEG108" s="87"/>
      <c r="LEH108" s="87"/>
      <c r="LEI108" s="87"/>
      <c r="LEJ108" s="87"/>
      <c r="LEK108" s="87"/>
      <c r="LEL108" s="87"/>
      <c r="LEM108" s="87"/>
      <c r="LEN108" s="87"/>
      <c r="LEO108" s="87"/>
      <c r="LEP108" s="87"/>
      <c r="LEQ108" s="87"/>
      <c r="LER108" s="87"/>
      <c r="LES108" s="87"/>
      <c r="LET108" s="87"/>
      <c r="LEU108" s="87"/>
      <c r="LEV108" s="87"/>
      <c r="LEW108" s="87"/>
      <c r="LEX108" s="87"/>
      <c r="LEY108" s="87"/>
      <c r="LEZ108" s="87"/>
      <c r="LFA108" s="87"/>
      <c r="LFB108" s="87"/>
      <c r="LFC108" s="87"/>
      <c r="LFD108" s="87"/>
      <c r="LFE108" s="87"/>
      <c r="LFF108" s="87"/>
      <c r="LFG108" s="87"/>
      <c r="LFH108" s="87"/>
      <c r="LFI108" s="87"/>
      <c r="LFJ108" s="87"/>
      <c r="LFK108" s="87"/>
      <c r="LFL108" s="87"/>
      <c r="LFM108" s="87"/>
      <c r="LFN108" s="87"/>
      <c r="LFO108" s="87"/>
      <c r="LFP108" s="87"/>
      <c r="LFQ108" s="87"/>
      <c r="LFR108" s="87"/>
      <c r="LFS108" s="87"/>
      <c r="LFT108" s="87"/>
      <c r="LFU108" s="87"/>
      <c r="LFV108" s="87"/>
      <c r="LFW108" s="87"/>
      <c r="LFX108" s="87"/>
      <c r="LFY108" s="87"/>
      <c r="LFZ108" s="87"/>
      <c r="LGA108" s="87"/>
      <c r="LGB108" s="87"/>
      <c r="LGC108" s="87"/>
      <c r="LGD108" s="87"/>
      <c r="LGE108" s="87"/>
      <c r="LGF108" s="87"/>
      <c r="LGG108" s="87"/>
      <c r="LGH108" s="87"/>
      <c r="LGI108" s="87"/>
      <c r="LGJ108" s="87"/>
      <c r="LGK108" s="87"/>
      <c r="LGL108" s="87"/>
      <c r="LGM108" s="87"/>
      <c r="LGN108" s="87"/>
      <c r="LGO108" s="87"/>
      <c r="LGP108" s="87"/>
      <c r="LGQ108" s="87"/>
      <c r="LGR108" s="87"/>
      <c r="LGS108" s="87"/>
      <c r="LGT108" s="87"/>
      <c r="LGU108" s="87"/>
      <c r="LGV108" s="87"/>
      <c r="LGW108" s="87"/>
      <c r="LGX108" s="87"/>
      <c r="LGY108" s="87"/>
      <c r="LGZ108" s="87"/>
      <c r="LHA108" s="87"/>
      <c r="LHB108" s="87"/>
      <c r="LHC108" s="87"/>
      <c r="LHD108" s="87"/>
      <c r="LHE108" s="87"/>
      <c r="LHF108" s="87"/>
      <c r="LHG108" s="87"/>
      <c r="LHH108" s="87"/>
      <c r="LHI108" s="87"/>
      <c r="LHJ108" s="87"/>
      <c r="LHK108" s="87"/>
      <c r="LHL108" s="87"/>
      <c r="LHM108" s="87"/>
      <c r="LHN108" s="87"/>
      <c r="LHO108" s="87"/>
      <c r="LHP108" s="87"/>
      <c r="LHQ108" s="87"/>
      <c r="LHR108" s="87"/>
      <c r="LHS108" s="87"/>
      <c r="LHT108" s="87"/>
      <c r="LHU108" s="87"/>
      <c r="LHV108" s="87"/>
      <c r="LHW108" s="87"/>
      <c r="LHX108" s="87"/>
      <c r="LHY108" s="87"/>
      <c r="LHZ108" s="87"/>
      <c r="LIA108" s="87"/>
      <c r="LIB108" s="87"/>
      <c r="LIC108" s="87"/>
      <c r="LID108" s="87"/>
      <c r="LIE108" s="87"/>
      <c r="LIF108" s="87"/>
      <c r="LIG108" s="87"/>
      <c r="LIH108" s="87"/>
      <c r="LII108" s="87"/>
      <c r="LIJ108" s="87"/>
      <c r="LIK108" s="87"/>
      <c r="LIL108" s="87"/>
      <c r="LIM108" s="87"/>
      <c r="LIN108" s="87"/>
      <c r="LIO108" s="87"/>
      <c r="LIP108" s="87"/>
      <c r="LIQ108" s="87"/>
      <c r="LIR108" s="87"/>
      <c r="LIS108" s="87"/>
      <c r="LIT108" s="87"/>
      <c r="LIU108" s="87"/>
      <c r="LIV108" s="87"/>
      <c r="LIW108" s="87"/>
      <c r="LIX108" s="87"/>
      <c r="LIY108" s="87"/>
      <c r="LIZ108" s="87"/>
      <c r="LJA108" s="87"/>
      <c r="LJB108" s="87"/>
      <c r="LJC108" s="87"/>
      <c r="LJD108" s="87"/>
      <c r="LJE108" s="87"/>
      <c r="LJF108" s="87"/>
      <c r="LJG108" s="87"/>
      <c r="LJH108" s="87"/>
      <c r="LJI108" s="87"/>
      <c r="LJJ108" s="87"/>
      <c r="LJK108" s="87"/>
      <c r="LJL108" s="87"/>
      <c r="LJM108" s="87"/>
      <c r="LJN108" s="87"/>
      <c r="LJO108" s="87"/>
      <c r="LJP108" s="87"/>
      <c r="LJQ108" s="87"/>
      <c r="LJR108" s="87"/>
      <c r="LJS108" s="87"/>
      <c r="LJT108" s="87"/>
      <c r="LJU108" s="87"/>
      <c r="LJV108" s="87"/>
      <c r="LJW108" s="87"/>
      <c r="LJX108" s="87"/>
      <c r="LJY108" s="87"/>
      <c r="LJZ108" s="87"/>
      <c r="LKA108" s="87"/>
      <c r="LKB108" s="87"/>
      <c r="LKC108" s="87"/>
      <c r="LKD108" s="87"/>
      <c r="LKE108" s="87"/>
      <c r="LKF108" s="87"/>
      <c r="LKG108" s="87"/>
      <c r="LKH108" s="87"/>
      <c r="LKI108" s="87"/>
      <c r="LKJ108" s="87"/>
      <c r="LKK108" s="87"/>
      <c r="LKL108" s="87"/>
      <c r="LKM108" s="87"/>
      <c r="LKN108" s="87"/>
      <c r="LKO108" s="87"/>
      <c r="LKP108" s="87"/>
      <c r="LKQ108" s="87"/>
      <c r="LKR108" s="87"/>
      <c r="LKS108" s="87"/>
      <c r="LKT108" s="87"/>
      <c r="LKU108" s="87"/>
      <c r="LKV108" s="87"/>
      <c r="LKW108" s="87"/>
      <c r="LKX108" s="87"/>
      <c r="LKY108" s="87"/>
      <c r="LKZ108" s="87"/>
      <c r="LLA108" s="87"/>
      <c r="LLB108" s="87"/>
      <c r="LLC108" s="87"/>
      <c r="LLD108" s="87"/>
      <c r="LLE108" s="87"/>
      <c r="LLF108" s="87"/>
      <c r="LLG108" s="87"/>
      <c r="LLH108" s="87"/>
      <c r="LLI108" s="87"/>
      <c r="LLJ108" s="87"/>
      <c r="LLK108" s="87"/>
      <c r="LLL108" s="87"/>
      <c r="LLM108" s="87"/>
      <c r="LLN108" s="87"/>
      <c r="LLO108" s="87"/>
      <c r="LLP108" s="87"/>
      <c r="LLQ108" s="87"/>
      <c r="LLR108" s="87"/>
      <c r="LLS108" s="87"/>
      <c r="LLT108" s="87"/>
      <c r="LLU108" s="87"/>
      <c r="LLV108" s="87"/>
      <c r="LLW108" s="87"/>
      <c r="LLX108" s="87"/>
      <c r="LLY108" s="87"/>
      <c r="LLZ108" s="87"/>
      <c r="LMA108" s="87"/>
      <c r="LMB108" s="87"/>
      <c r="LMC108" s="87"/>
      <c r="LMD108" s="87"/>
      <c r="LME108" s="87"/>
      <c r="LMF108" s="87"/>
      <c r="LMG108" s="87"/>
      <c r="LMH108" s="87"/>
      <c r="LMI108" s="87"/>
      <c r="LMJ108" s="87"/>
      <c r="LMK108" s="87"/>
      <c r="LML108" s="87"/>
      <c r="LMM108" s="87"/>
      <c r="LMN108" s="87"/>
      <c r="LMO108" s="87"/>
      <c r="LMP108" s="87"/>
      <c r="LMQ108" s="87"/>
      <c r="LMR108" s="87"/>
      <c r="LMS108" s="87"/>
      <c r="LMT108" s="87"/>
      <c r="LMU108" s="87"/>
      <c r="LMV108" s="87"/>
      <c r="LMW108" s="87"/>
      <c r="LMX108" s="87"/>
      <c r="LMY108" s="87"/>
      <c r="LMZ108" s="87"/>
      <c r="LNA108" s="87"/>
      <c r="LNB108" s="87"/>
      <c r="LNC108" s="87"/>
      <c r="LND108" s="87"/>
      <c r="LNE108" s="87"/>
      <c r="LNF108" s="87"/>
      <c r="LNG108" s="87"/>
      <c r="LNH108" s="87"/>
      <c r="LNI108" s="87"/>
      <c r="LNJ108" s="87"/>
      <c r="LNK108" s="87"/>
      <c r="LNL108" s="87"/>
      <c r="LNM108" s="87"/>
      <c r="LNN108" s="87"/>
      <c r="LNO108" s="87"/>
      <c r="LNP108" s="87"/>
      <c r="LNQ108" s="87"/>
      <c r="LNR108" s="87"/>
      <c r="LNS108" s="87"/>
      <c r="LNT108" s="87"/>
      <c r="LNU108" s="87"/>
      <c r="LNV108" s="87"/>
      <c r="LNW108" s="87"/>
      <c r="LNX108" s="87"/>
      <c r="LNY108" s="87"/>
      <c r="LNZ108" s="87"/>
      <c r="LOA108" s="87"/>
      <c r="LOB108" s="87"/>
      <c r="LOC108" s="87"/>
      <c r="LOD108" s="87"/>
      <c r="LOE108" s="87"/>
      <c r="LOF108" s="87"/>
      <c r="LOG108" s="87"/>
      <c r="LOH108" s="87"/>
      <c r="LOI108" s="87"/>
      <c r="LOJ108" s="87"/>
      <c r="LOK108" s="87"/>
      <c r="LOL108" s="87"/>
      <c r="LOM108" s="87"/>
      <c r="LON108" s="87"/>
      <c r="LOO108" s="87"/>
      <c r="LOP108" s="87"/>
      <c r="LOQ108" s="87"/>
      <c r="LOR108" s="87"/>
      <c r="LOS108" s="87"/>
      <c r="LOT108" s="87"/>
      <c r="LOU108" s="87"/>
      <c r="LOV108" s="87"/>
      <c r="LOW108" s="87"/>
      <c r="LOX108" s="87"/>
      <c r="LOY108" s="87"/>
      <c r="LOZ108" s="87"/>
      <c r="LPA108" s="87"/>
      <c r="LPB108" s="87"/>
      <c r="LPC108" s="87"/>
      <c r="LPD108" s="87"/>
      <c r="LPE108" s="87"/>
      <c r="LPF108" s="87"/>
      <c r="LPG108" s="87"/>
      <c r="LPH108" s="87"/>
      <c r="LPI108" s="87"/>
      <c r="LPJ108" s="87"/>
      <c r="LPK108" s="87"/>
      <c r="LPL108" s="87"/>
      <c r="LPM108" s="87"/>
      <c r="LPN108" s="87"/>
      <c r="LPO108" s="87"/>
      <c r="LPP108" s="87"/>
      <c r="LPQ108" s="87"/>
      <c r="LPR108" s="87"/>
      <c r="LPS108" s="87"/>
      <c r="LPT108" s="87"/>
      <c r="LPU108" s="87"/>
      <c r="LPV108" s="87"/>
      <c r="LPW108" s="87"/>
      <c r="LPX108" s="87"/>
      <c r="LPY108" s="87"/>
      <c r="LPZ108" s="87"/>
      <c r="LQA108" s="87"/>
      <c r="LQB108" s="87"/>
      <c r="LQC108" s="87"/>
      <c r="LQD108" s="87"/>
      <c r="LQE108" s="87"/>
      <c r="LQF108" s="87"/>
      <c r="LQG108" s="87"/>
      <c r="LQH108" s="87"/>
      <c r="LQI108" s="87"/>
      <c r="LQJ108" s="87"/>
      <c r="LQK108" s="87"/>
      <c r="LQL108" s="87"/>
      <c r="LQM108" s="87"/>
      <c r="LQN108" s="87"/>
      <c r="LQO108" s="87"/>
      <c r="LQP108" s="87"/>
      <c r="LQQ108" s="87"/>
      <c r="LQR108" s="87"/>
      <c r="LQS108" s="87"/>
      <c r="LQT108" s="87"/>
      <c r="LQU108" s="87"/>
      <c r="LQV108" s="87"/>
      <c r="LQW108" s="87"/>
      <c r="LQX108" s="87"/>
      <c r="LQY108" s="87"/>
      <c r="LQZ108" s="87"/>
      <c r="LRA108" s="87"/>
      <c r="LRB108" s="87"/>
      <c r="LRC108" s="87"/>
      <c r="LRD108" s="87"/>
      <c r="LRE108" s="87"/>
      <c r="LRF108" s="87"/>
      <c r="LRG108" s="87"/>
      <c r="LRH108" s="87"/>
      <c r="LRI108" s="87"/>
      <c r="LRJ108" s="87"/>
      <c r="LRK108" s="87"/>
      <c r="LRL108" s="87"/>
      <c r="LRM108" s="87"/>
      <c r="LRN108" s="87"/>
      <c r="LRO108" s="87"/>
      <c r="LRP108" s="87"/>
      <c r="LRQ108" s="87"/>
      <c r="LRR108" s="87"/>
      <c r="LRS108" s="87"/>
      <c r="LRT108" s="87"/>
      <c r="LRU108" s="87"/>
      <c r="LRV108" s="87"/>
      <c r="LRW108" s="87"/>
      <c r="LRX108" s="87"/>
      <c r="LRY108" s="87"/>
      <c r="LRZ108" s="87"/>
      <c r="LSA108" s="87"/>
      <c r="LSB108" s="87"/>
      <c r="LSC108" s="87"/>
      <c r="LSD108" s="87"/>
      <c r="LSE108" s="87"/>
      <c r="LSF108" s="87"/>
      <c r="LSG108" s="87"/>
      <c r="LSH108" s="87"/>
      <c r="LSI108" s="87"/>
      <c r="LSJ108" s="87"/>
      <c r="LSK108" s="87"/>
      <c r="LSL108" s="87"/>
      <c r="LSM108" s="87"/>
      <c r="LSN108" s="87"/>
      <c r="LSO108" s="87"/>
      <c r="LSP108" s="87"/>
      <c r="LSQ108" s="87"/>
      <c r="LSR108" s="87"/>
      <c r="LSS108" s="87"/>
      <c r="LST108" s="87"/>
      <c r="LSU108" s="87"/>
      <c r="LSV108" s="87"/>
      <c r="LSW108" s="87"/>
      <c r="LSX108" s="87"/>
      <c r="LSY108" s="87"/>
      <c r="LSZ108" s="87"/>
      <c r="LTA108" s="87"/>
      <c r="LTB108" s="87"/>
      <c r="LTC108" s="87"/>
      <c r="LTD108" s="87"/>
      <c r="LTE108" s="87"/>
      <c r="LTF108" s="87"/>
      <c r="LTG108" s="87"/>
      <c r="LTH108" s="87"/>
      <c r="LTI108" s="87"/>
      <c r="LTJ108" s="87"/>
      <c r="LTK108" s="87"/>
      <c r="LTL108" s="87"/>
      <c r="LTM108" s="87"/>
      <c r="LTN108" s="87"/>
      <c r="LTO108" s="87"/>
      <c r="LTP108" s="87"/>
      <c r="LTQ108" s="87"/>
      <c r="LTR108" s="87"/>
      <c r="LTS108" s="87"/>
      <c r="LTT108" s="87"/>
      <c r="LTU108" s="87"/>
      <c r="LTV108" s="87"/>
      <c r="LTW108" s="87"/>
      <c r="LTX108" s="87"/>
      <c r="LTY108" s="87"/>
      <c r="LTZ108" s="87"/>
      <c r="LUA108" s="87"/>
      <c r="LUB108" s="87"/>
      <c r="LUC108" s="87"/>
      <c r="LUD108" s="87"/>
      <c r="LUE108" s="87"/>
      <c r="LUF108" s="87"/>
      <c r="LUG108" s="87"/>
      <c r="LUH108" s="87"/>
      <c r="LUI108" s="87"/>
      <c r="LUJ108" s="87"/>
      <c r="LUK108" s="87"/>
      <c r="LUL108" s="87"/>
      <c r="LUM108" s="87"/>
      <c r="LUN108" s="87"/>
      <c r="LUO108" s="87"/>
      <c r="LUP108" s="87"/>
      <c r="LUQ108" s="87"/>
      <c r="LUR108" s="87"/>
      <c r="LUS108" s="87"/>
      <c r="LUT108" s="87"/>
      <c r="LUU108" s="87"/>
      <c r="LUV108" s="87"/>
      <c r="LUW108" s="87"/>
      <c r="LUX108" s="87"/>
      <c r="LUY108" s="87"/>
      <c r="LUZ108" s="87"/>
      <c r="LVA108" s="87"/>
      <c r="LVB108" s="87"/>
      <c r="LVC108" s="87"/>
      <c r="LVD108" s="87"/>
      <c r="LVE108" s="87"/>
      <c r="LVF108" s="87"/>
      <c r="LVG108" s="87"/>
      <c r="LVH108" s="87"/>
      <c r="LVI108" s="87"/>
      <c r="LVJ108" s="87"/>
      <c r="LVK108" s="87"/>
      <c r="LVL108" s="87"/>
      <c r="LVM108" s="87"/>
      <c r="LVN108" s="87"/>
      <c r="LVO108" s="87"/>
      <c r="LVP108" s="87"/>
      <c r="LVQ108" s="87"/>
      <c r="LVR108" s="87"/>
      <c r="LVS108" s="87"/>
      <c r="LVT108" s="87"/>
      <c r="LVU108" s="87"/>
      <c r="LVV108" s="87"/>
      <c r="LVW108" s="87"/>
      <c r="LVX108" s="87"/>
      <c r="LVY108" s="87"/>
      <c r="LVZ108" s="87"/>
      <c r="LWA108" s="87"/>
      <c r="LWB108" s="87"/>
      <c r="LWC108" s="87"/>
      <c r="LWD108" s="87"/>
      <c r="LWE108" s="87"/>
      <c r="LWF108" s="87"/>
      <c r="LWG108" s="87"/>
      <c r="LWH108" s="87"/>
      <c r="LWI108" s="87"/>
      <c r="LWJ108" s="87"/>
      <c r="LWK108" s="87"/>
      <c r="LWL108" s="87"/>
      <c r="LWM108" s="87"/>
      <c r="LWN108" s="87"/>
      <c r="LWO108" s="87"/>
      <c r="LWP108" s="87"/>
      <c r="LWQ108" s="87"/>
      <c r="LWR108" s="87"/>
      <c r="LWS108" s="87"/>
      <c r="LWT108" s="87"/>
      <c r="LWU108" s="87"/>
      <c r="LWV108" s="87"/>
      <c r="LWW108" s="87"/>
      <c r="LWX108" s="87"/>
      <c r="LWY108" s="87"/>
      <c r="LWZ108" s="87"/>
      <c r="LXA108" s="87"/>
      <c r="LXB108" s="87"/>
      <c r="LXC108" s="87"/>
      <c r="LXD108" s="87"/>
      <c r="LXE108" s="87"/>
      <c r="LXF108" s="87"/>
      <c r="LXG108" s="87"/>
      <c r="LXH108" s="87"/>
      <c r="LXI108" s="87"/>
      <c r="LXJ108" s="87"/>
      <c r="LXK108" s="87"/>
      <c r="LXL108" s="87"/>
      <c r="LXM108" s="87"/>
      <c r="LXN108" s="87"/>
      <c r="LXO108" s="87"/>
      <c r="LXP108" s="87"/>
      <c r="LXQ108" s="87"/>
      <c r="LXR108" s="87"/>
      <c r="LXS108" s="87"/>
      <c r="LXT108" s="87"/>
      <c r="LXU108" s="87"/>
      <c r="LXV108" s="87"/>
      <c r="LXW108" s="87"/>
      <c r="LXX108" s="87"/>
      <c r="LXY108" s="87"/>
      <c r="LXZ108" s="87"/>
      <c r="LYA108" s="87"/>
      <c r="LYB108" s="87"/>
      <c r="LYC108" s="87"/>
      <c r="LYD108" s="87"/>
      <c r="LYE108" s="87"/>
      <c r="LYF108" s="87"/>
      <c r="LYG108" s="87"/>
      <c r="LYH108" s="87"/>
      <c r="LYI108" s="87"/>
      <c r="LYJ108" s="87"/>
      <c r="LYK108" s="87"/>
      <c r="LYL108" s="87"/>
      <c r="LYM108" s="87"/>
      <c r="LYN108" s="87"/>
      <c r="LYO108" s="87"/>
      <c r="LYP108" s="87"/>
      <c r="LYQ108" s="87"/>
      <c r="LYR108" s="87"/>
      <c r="LYS108" s="87"/>
      <c r="LYT108" s="87"/>
      <c r="LYU108" s="87"/>
      <c r="LYV108" s="87"/>
      <c r="LYW108" s="87"/>
      <c r="LYX108" s="87"/>
      <c r="LYY108" s="87"/>
      <c r="LYZ108" s="87"/>
      <c r="LZA108" s="87"/>
      <c r="LZB108" s="87"/>
      <c r="LZC108" s="87"/>
      <c r="LZD108" s="87"/>
      <c r="LZE108" s="87"/>
      <c r="LZF108" s="87"/>
      <c r="LZG108" s="87"/>
      <c r="LZH108" s="87"/>
      <c r="LZI108" s="87"/>
      <c r="LZJ108" s="87"/>
      <c r="LZK108" s="87"/>
      <c r="LZL108" s="87"/>
      <c r="LZM108" s="87"/>
      <c r="LZN108" s="87"/>
      <c r="LZO108" s="87"/>
      <c r="LZP108" s="87"/>
      <c r="LZQ108" s="87"/>
      <c r="LZR108" s="87"/>
      <c r="LZS108" s="87"/>
      <c r="LZT108" s="87"/>
      <c r="LZU108" s="87"/>
      <c r="LZV108" s="87"/>
      <c r="LZW108" s="87"/>
      <c r="LZX108" s="87"/>
      <c r="LZY108" s="87"/>
      <c r="LZZ108" s="87"/>
      <c r="MAA108" s="87"/>
      <c r="MAB108" s="87"/>
      <c r="MAC108" s="87"/>
      <c r="MAD108" s="87"/>
      <c r="MAE108" s="87"/>
      <c r="MAF108" s="87"/>
      <c r="MAG108" s="87"/>
      <c r="MAH108" s="87"/>
      <c r="MAI108" s="87"/>
      <c r="MAJ108" s="87"/>
      <c r="MAK108" s="87"/>
      <c r="MAL108" s="87"/>
      <c r="MAM108" s="87"/>
      <c r="MAN108" s="87"/>
      <c r="MAO108" s="87"/>
      <c r="MAP108" s="87"/>
      <c r="MAQ108" s="87"/>
      <c r="MAR108" s="87"/>
      <c r="MAS108" s="87"/>
      <c r="MAT108" s="87"/>
      <c r="MAU108" s="87"/>
      <c r="MAV108" s="87"/>
      <c r="MAW108" s="87"/>
      <c r="MAX108" s="87"/>
      <c r="MAY108" s="87"/>
      <c r="MAZ108" s="87"/>
      <c r="MBA108" s="87"/>
      <c r="MBB108" s="87"/>
      <c r="MBC108" s="87"/>
      <c r="MBD108" s="87"/>
      <c r="MBE108" s="87"/>
      <c r="MBF108" s="87"/>
      <c r="MBG108" s="87"/>
      <c r="MBH108" s="87"/>
      <c r="MBI108" s="87"/>
      <c r="MBJ108" s="87"/>
      <c r="MBK108" s="87"/>
      <c r="MBL108" s="87"/>
      <c r="MBM108" s="87"/>
      <c r="MBN108" s="87"/>
      <c r="MBO108" s="87"/>
      <c r="MBP108" s="87"/>
      <c r="MBQ108" s="87"/>
      <c r="MBR108" s="87"/>
      <c r="MBS108" s="87"/>
      <c r="MBT108" s="87"/>
      <c r="MBU108" s="87"/>
      <c r="MBV108" s="87"/>
      <c r="MBW108" s="87"/>
      <c r="MBX108" s="87"/>
      <c r="MBY108" s="87"/>
      <c r="MBZ108" s="87"/>
      <c r="MCA108" s="87"/>
      <c r="MCB108" s="87"/>
      <c r="MCC108" s="87"/>
      <c r="MCD108" s="87"/>
      <c r="MCE108" s="87"/>
      <c r="MCF108" s="87"/>
      <c r="MCG108" s="87"/>
      <c r="MCH108" s="87"/>
      <c r="MCI108" s="87"/>
      <c r="MCJ108" s="87"/>
      <c r="MCK108" s="87"/>
      <c r="MCL108" s="87"/>
      <c r="MCM108" s="87"/>
      <c r="MCN108" s="87"/>
      <c r="MCO108" s="87"/>
      <c r="MCP108" s="87"/>
      <c r="MCQ108" s="87"/>
      <c r="MCR108" s="87"/>
      <c r="MCS108" s="87"/>
      <c r="MCT108" s="87"/>
      <c r="MCU108" s="87"/>
      <c r="MCV108" s="87"/>
      <c r="MCW108" s="87"/>
      <c r="MCX108" s="87"/>
      <c r="MCY108" s="87"/>
      <c r="MCZ108" s="87"/>
      <c r="MDA108" s="87"/>
      <c r="MDB108" s="87"/>
      <c r="MDC108" s="87"/>
      <c r="MDD108" s="87"/>
      <c r="MDE108" s="87"/>
      <c r="MDF108" s="87"/>
      <c r="MDG108" s="87"/>
      <c r="MDH108" s="87"/>
      <c r="MDI108" s="87"/>
      <c r="MDJ108" s="87"/>
      <c r="MDK108" s="87"/>
      <c r="MDL108" s="87"/>
      <c r="MDM108" s="87"/>
      <c r="MDN108" s="87"/>
      <c r="MDO108" s="87"/>
      <c r="MDP108" s="87"/>
      <c r="MDQ108" s="87"/>
      <c r="MDR108" s="87"/>
      <c r="MDS108" s="87"/>
      <c r="MDT108" s="87"/>
      <c r="MDU108" s="87"/>
      <c r="MDV108" s="87"/>
      <c r="MDW108" s="87"/>
      <c r="MDX108" s="87"/>
      <c r="MDY108" s="87"/>
      <c r="MDZ108" s="87"/>
      <c r="MEA108" s="87"/>
      <c r="MEB108" s="87"/>
      <c r="MEC108" s="87"/>
      <c r="MED108" s="87"/>
      <c r="MEE108" s="87"/>
      <c r="MEF108" s="87"/>
      <c r="MEG108" s="87"/>
      <c r="MEH108" s="87"/>
      <c r="MEI108" s="87"/>
      <c r="MEJ108" s="87"/>
      <c r="MEK108" s="87"/>
      <c r="MEL108" s="87"/>
      <c r="MEM108" s="87"/>
      <c r="MEN108" s="87"/>
      <c r="MEO108" s="87"/>
      <c r="MEP108" s="87"/>
      <c r="MEQ108" s="87"/>
      <c r="MER108" s="87"/>
      <c r="MES108" s="87"/>
      <c r="MET108" s="87"/>
      <c r="MEU108" s="87"/>
      <c r="MEV108" s="87"/>
      <c r="MEW108" s="87"/>
      <c r="MEX108" s="87"/>
      <c r="MEY108" s="87"/>
      <c r="MEZ108" s="87"/>
      <c r="MFA108" s="87"/>
      <c r="MFB108" s="87"/>
      <c r="MFC108" s="87"/>
      <c r="MFD108" s="87"/>
      <c r="MFE108" s="87"/>
      <c r="MFF108" s="87"/>
      <c r="MFG108" s="87"/>
      <c r="MFH108" s="87"/>
      <c r="MFI108" s="87"/>
      <c r="MFJ108" s="87"/>
      <c r="MFK108" s="87"/>
      <c r="MFL108" s="87"/>
      <c r="MFM108" s="87"/>
      <c r="MFN108" s="87"/>
      <c r="MFO108" s="87"/>
      <c r="MFP108" s="87"/>
      <c r="MFQ108" s="87"/>
      <c r="MFR108" s="87"/>
      <c r="MFS108" s="87"/>
      <c r="MFT108" s="87"/>
      <c r="MFU108" s="87"/>
      <c r="MFV108" s="87"/>
      <c r="MFW108" s="87"/>
      <c r="MFX108" s="87"/>
      <c r="MFY108" s="87"/>
      <c r="MFZ108" s="87"/>
      <c r="MGA108" s="87"/>
      <c r="MGB108" s="87"/>
      <c r="MGC108" s="87"/>
      <c r="MGD108" s="87"/>
      <c r="MGE108" s="87"/>
      <c r="MGF108" s="87"/>
      <c r="MGG108" s="87"/>
      <c r="MGH108" s="87"/>
      <c r="MGI108" s="87"/>
      <c r="MGJ108" s="87"/>
      <c r="MGK108" s="87"/>
      <c r="MGL108" s="87"/>
      <c r="MGM108" s="87"/>
      <c r="MGN108" s="87"/>
      <c r="MGO108" s="87"/>
      <c r="MGP108" s="87"/>
      <c r="MGQ108" s="87"/>
      <c r="MGR108" s="87"/>
      <c r="MGS108" s="87"/>
      <c r="MGT108" s="87"/>
      <c r="MGU108" s="87"/>
      <c r="MGV108" s="87"/>
      <c r="MGW108" s="87"/>
      <c r="MGX108" s="87"/>
      <c r="MGY108" s="87"/>
      <c r="MGZ108" s="87"/>
      <c r="MHA108" s="87"/>
      <c r="MHB108" s="87"/>
      <c r="MHC108" s="87"/>
      <c r="MHD108" s="87"/>
      <c r="MHE108" s="87"/>
      <c r="MHF108" s="87"/>
      <c r="MHG108" s="87"/>
      <c r="MHH108" s="87"/>
      <c r="MHI108" s="87"/>
      <c r="MHJ108" s="87"/>
      <c r="MHK108" s="87"/>
      <c r="MHL108" s="87"/>
      <c r="MHM108" s="87"/>
      <c r="MHN108" s="87"/>
      <c r="MHO108" s="87"/>
      <c r="MHP108" s="87"/>
      <c r="MHQ108" s="87"/>
      <c r="MHR108" s="87"/>
      <c r="MHS108" s="87"/>
      <c r="MHT108" s="87"/>
      <c r="MHU108" s="87"/>
      <c r="MHV108" s="87"/>
      <c r="MHW108" s="87"/>
      <c r="MHX108" s="87"/>
      <c r="MHY108" s="87"/>
      <c r="MHZ108" s="87"/>
      <c r="MIA108" s="87"/>
      <c r="MIB108" s="87"/>
      <c r="MIC108" s="87"/>
      <c r="MID108" s="87"/>
      <c r="MIE108" s="87"/>
      <c r="MIF108" s="87"/>
      <c r="MIG108" s="87"/>
      <c r="MIH108" s="87"/>
      <c r="MII108" s="87"/>
      <c r="MIJ108" s="87"/>
      <c r="MIK108" s="87"/>
      <c r="MIL108" s="87"/>
      <c r="MIM108" s="87"/>
      <c r="MIN108" s="87"/>
      <c r="MIO108" s="87"/>
      <c r="MIP108" s="87"/>
      <c r="MIQ108" s="87"/>
      <c r="MIR108" s="87"/>
      <c r="MIS108" s="87"/>
      <c r="MIT108" s="87"/>
      <c r="MIU108" s="87"/>
      <c r="MIV108" s="87"/>
      <c r="MIW108" s="87"/>
      <c r="MIX108" s="87"/>
      <c r="MIY108" s="87"/>
      <c r="MIZ108" s="87"/>
      <c r="MJA108" s="87"/>
      <c r="MJB108" s="87"/>
      <c r="MJC108" s="87"/>
      <c r="MJD108" s="87"/>
      <c r="MJE108" s="87"/>
      <c r="MJF108" s="87"/>
      <c r="MJG108" s="87"/>
      <c r="MJH108" s="87"/>
      <c r="MJI108" s="87"/>
      <c r="MJJ108" s="87"/>
      <c r="MJK108" s="87"/>
      <c r="MJL108" s="87"/>
      <c r="MJM108" s="87"/>
      <c r="MJN108" s="87"/>
      <c r="MJO108" s="87"/>
      <c r="MJP108" s="87"/>
      <c r="MJQ108" s="87"/>
      <c r="MJR108" s="87"/>
      <c r="MJS108" s="87"/>
      <c r="MJT108" s="87"/>
      <c r="MJU108" s="87"/>
      <c r="MJV108" s="87"/>
      <c r="MJW108" s="87"/>
      <c r="MJX108" s="87"/>
      <c r="MJY108" s="87"/>
      <c r="MJZ108" s="87"/>
      <c r="MKA108" s="87"/>
      <c r="MKB108" s="87"/>
      <c r="MKC108" s="87"/>
      <c r="MKD108" s="87"/>
      <c r="MKE108" s="87"/>
      <c r="MKF108" s="87"/>
      <c r="MKG108" s="87"/>
      <c r="MKH108" s="87"/>
      <c r="MKI108" s="87"/>
      <c r="MKJ108" s="87"/>
      <c r="MKK108" s="87"/>
      <c r="MKL108" s="87"/>
      <c r="MKM108" s="87"/>
      <c r="MKN108" s="87"/>
      <c r="MKO108" s="87"/>
      <c r="MKP108" s="87"/>
      <c r="MKQ108" s="87"/>
      <c r="MKR108" s="87"/>
      <c r="MKS108" s="87"/>
      <c r="MKT108" s="87"/>
      <c r="MKU108" s="87"/>
      <c r="MKV108" s="87"/>
      <c r="MKW108" s="87"/>
      <c r="MKX108" s="87"/>
      <c r="MKY108" s="87"/>
      <c r="MKZ108" s="87"/>
      <c r="MLA108" s="87"/>
      <c r="MLB108" s="87"/>
      <c r="MLC108" s="87"/>
      <c r="MLD108" s="87"/>
      <c r="MLE108" s="87"/>
      <c r="MLF108" s="87"/>
      <c r="MLG108" s="87"/>
      <c r="MLH108" s="87"/>
      <c r="MLI108" s="87"/>
      <c r="MLJ108" s="87"/>
      <c r="MLK108" s="87"/>
      <c r="MLL108" s="87"/>
      <c r="MLM108" s="87"/>
      <c r="MLN108" s="87"/>
      <c r="MLO108" s="87"/>
      <c r="MLP108" s="87"/>
      <c r="MLQ108" s="87"/>
      <c r="MLR108" s="87"/>
      <c r="MLS108" s="87"/>
      <c r="MLT108" s="87"/>
      <c r="MLU108" s="87"/>
      <c r="MLV108" s="87"/>
      <c r="MLW108" s="87"/>
      <c r="MLX108" s="87"/>
      <c r="MLY108" s="87"/>
      <c r="MLZ108" s="87"/>
      <c r="MMA108" s="87"/>
      <c r="MMB108" s="87"/>
      <c r="MMC108" s="87"/>
      <c r="MMD108" s="87"/>
      <c r="MME108" s="87"/>
      <c r="MMF108" s="87"/>
      <c r="MMG108" s="87"/>
      <c r="MMH108" s="87"/>
      <c r="MMI108" s="87"/>
      <c r="MMJ108" s="87"/>
      <c r="MMK108" s="87"/>
      <c r="MML108" s="87"/>
      <c r="MMM108" s="87"/>
      <c r="MMN108" s="87"/>
      <c r="MMO108" s="87"/>
      <c r="MMP108" s="87"/>
      <c r="MMQ108" s="87"/>
      <c r="MMR108" s="87"/>
      <c r="MMS108" s="87"/>
      <c r="MMT108" s="87"/>
      <c r="MMU108" s="87"/>
      <c r="MMV108" s="87"/>
      <c r="MMW108" s="87"/>
      <c r="MMX108" s="87"/>
      <c r="MMY108" s="87"/>
      <c r="MMZ108" s="87"/>
      <c r="MNA108" s="87"/>
      <c r="MNB108" s="87"/>
      <c r="MNC108" s="87"/>
      <c r="MND108" s="87"/>
      <c r="MNE108" s="87"/>
      <c r="MNF108" s="87"/>
      <c r="MNG108" s="87"/>
      <c r="MNH108" s="87"/>
      <c r="MNI108" s="87"/>
      <c r="MNJ108" s="87"/>
      <c r="MNK108" s="87"/>
      <c r="MNL108" s="87"/>
      <c r="MNM108" s="87"/>
      <c r="MNN108" s="87"/>
      <c r="MNO108" s="87"/>
      <c r="MNP108" s="87"/>
      <c r="MNQ108" s="87"/>
      <c r="MNR108" s="87"/>
      <c r="MNS108" s="87"/>
      <c r="MNT108" s="87"/>
      <c r="MNU108" s="87"/>
      <c r="MNV108" s="87"/>
      <c r="MNW108" s="87"/>
      <c r="MNX108" s="87"/>
      <c r="MNY108" s="87"/>
      <c r="MNZ108" s="87"/>
      <c r="MOA108" s="87"/>
      <c r="MOB108" s="87"/>
      <c r="MOC108" s="87"/>
      <c r="MOD108" s="87"/>
      <c r="MOE108" s="87"/>
      <c r="MOF108" s="87"/>
      <c r="MOG108" s="87"/>
      <c r="MOH108" s="87"/>
      <c r="MOI108" s="87"/>
      <c r="MOJ108" s="87"/>
      <c r="MOK108" s="87"/>
      <c r="MOL108" s="87"/>
      <c r="MOM108" s="87"/>
      <c r="MON108" s="87"/>
      <c r="MOO108" s="87"/>
      <c r="MOP108" s="87"/>
      <c r="MOQ108" s="87"/>
      <c r="MOR108" s="87"/>
      <c r="MOS108" s="87"/>
      <c r="MOT108" s="87"/>
      <c r="MOU108" s="87"/>
      <c r="MOV108" s="87"/>
      <c r="MOW108" s="87"/>
      <c r="MOX108" s="87"/>
      <c r="MOY108" s="87"/>
      <c r="MOZ108" s="87"/>
      <c r="MPA108" s="87"/>
      <c r="MPB108" s="87"/>
      <c r="MPC108" s="87"/>
      <c r="MPD108" s="87"/>
      <c r="MPE108" s="87"/>
      <c r="MPF108" s="87"/>
      <c r="MPG108" s="87"/>
      <c r="MPH108" s="87"/>
      <c r="MPI108" s="87"/>
      <c r="MPJ108" s="87"/>
      <c r="MPK108" s="87"/>
      <c r="MPL108" s="87"/>
      <c r="MPM108" s="87"/>
      <c r="MPN108" s="87"/>
      <c r="MPO108" s="87"/>
      <c r="MPP108" s="87"/>
      <c r="MPQ108" s="87"/>
      <c r="MPR108" s="87"/>
      <c r="MPS108" s="87"/>
      <c r="MPT108" s="87"/>
      <c r="MPU108" s="87"/>
      <c r="MPV108" s="87"/>
      <c r="MPW108" s="87"/>
      <c r="MPX108" s="87"/>
      <c r="MPY108" s="87"/>
      <c r="MPZ108" s="87"/>
      <c r="MQA108" s="87"/>
      <c r="MQB108" s="87"/>
      <c r="MQC108" s="87"/>
      <c r="MQD108" s="87"/>
      <c r="MQE108" s="87"/>
      <c r="MQF108" s="87"/>
      <c r="MQG108" s="87"/>
      <c r="MQH108" s="87"/>
      <c r="MQI108" s="87"/>
      <c r="MQJ108" s="87"/>
      <c r="MQK108" s="87"/>
      <c r="MQL108" s="87"/>
      <c r="MQM108" s="87"/>
      <c r="MQN108" s="87"/>
      <c r="MQO108" s="87"/>
      <c r="MQP108" s="87"/>
      <c r="MQQ108" s="87"/>
      <c r="MQR108" s="87"/>
      <c r="MQS108" s="87"/>
      <c r="MQT108" s="87"/>
      <c r="MQU108" s="87"/>
      <c r="MQV108" s="87"/>
      <c r="MQW108" s="87"/>
      <c r="MQX108" s="87"/>
      <c r="MQY108" s="87"/>
      <c r="MQZ108" s="87"/>
      <c r="MRA108" s="87"/>
      <c r="MRB108" s="87"/>
      <c r="MRC108" s="87"/>
      <c r="MRD108" s="87"/>
      <c r="MRE108" s="87"/>
      <c r="MRF108" s="87"/>
      <c r="MRG108" s="87"/>
      <c r="MRH108" s="87"/>
      <c r="MRI108" s="87"/>
      <c r="MRJ108" s="87"/>
      <c r="MRK108" s="87"/>
      <c r="MRL108" s="87"/>
      <c r="MRM108" s="87"/>
      <c r="MRN108" s="87"/>
      <c r="MRO108" s="87"/>
      <c r="MRP108" s="87"/>
      <c r="MRQ108" s="87"/>
      <c r="MRR108" s="87"/>
      <c r="MRS108" s="87"/>
      <c r="MRT108" s="87"/>
      <c r="MRU108" s="87"/>
      <c r="MRV108" s="87"/>
      <c r="MRW108" s="87"/>
      <c r="MRX108" s="87"/>
      <c r="MRY108" s="87"/>
      <c r="MRZ108" s="87"/>
      <c r="MSA108" s="87"/>
      <c r="MSB108" s="87"/>
      <c r="MSC108" s="87"/>
      <c r="MSD108" s="87"/>
      <c r="MSE108" s="87"/>
      <c r="MSF108" s="87"/>
      <c r="MSG108" s="87"/>
      <c r="MSH108" s="87"/>
      <c r="MSI108" s="87"/>
      <c r="MSJ108" s="87"/>
      <c r="MSK108" s="87"/>
      <c r="MSL108" s="87"/>
      <c r="MSM108" s="87"/>
      <c r="MSN108" s="87"/>
      <c r="MSO108" s="87"/>
      <c r="MSP108" s="87"/>
      <c r="MSQ108" s="87"/>
      <c r="MSR108" s="87"/>
      <c r="MSS108" s="87"/>
      <c r="MST108" s="87"/>
      <c r="MSU108" s="87"/>
      <c r="MSV108" s="87"/>
      <c r="MSW108" s="87"/>
      <c r="MSX108" s="87"/>
      <c r="MSY108" s="87"/>
      <c r="MSZ108" s="87"/>
      <c r="MTA108" s="87"/>
      <c r="MTB108" s="87"/>
      <c r="MTC108" s="87"/>
      <c r="MTD108" s="87"/>
      <c r="MTE108" s="87"/>
      <c r="MTF108" s="87"/>
      <c r="MTG108" s="87"/>
      <c r="MTH108" s="87"/>
      <c r="MTI108" s="87"/>
      <c r="MTJ108" s="87"/>
      <c r="MTK108" s="87"/>
      <c r="MTL108" s="87"/>
      <c r="MTM108" s="87"/>
      <c r="MTN108" s="87"/>
      <c r="MTO108" s="87"/>
      <c r="MTP108" s="87"/>
      <c r="MTQ108" s="87"/>
      <c r="MTR108" s="87"/>
      <c r="MTS108" s="87"/>
      <c r="MTT108" s="87"/>
      <c r="MTU108" s="87"/>
      <c r="MTV108" s="87"/>
      <c r="MTW108" s="87"/>
      <c r="MTX108" s="87"/>
      <c r="MTY108" s="87"/>
      <c r="MTZ108" s="87"/>
      <c r="MUA108" s="87"/>
      <c r="MUB108" s="87"/>
      <c r="MUC108" s="87"/>
      <c r="MUD108" s="87"/>
      <c r="MUE108" s="87"/>
      <c r="MUF108" s="87"/>
      <c r="MUG108" s="87"/>
      <c r="MUH108" s="87"/>
      <c r="MUI108" s="87"/>
      <c r="MUJ108" s="87"/>
      <c r="MUK108" s="87"/>
      <c r="MUL108" s="87"/>
      <c r="MUM108" s="87"/>
      <c r="MUN108" s="87"/>
      <c r="MUO108" s="87"/>
      <c r="MUP108" s="87"/>
      <c r="MUQ108" s="87"/>
      <c r="MUR108" s="87"/>
      <c r="MUS108" s="87"/>
      <c r="MUT108" s="87"/>
      <c r="MUU108" s="87"/>
      <c r="MUV108" s="87"/>
      <c r="MUW108" s="87"/>
      <c r="MUX108" s="87"/>
      <c r="MUY108" s="87"/>
      <c r="MUZ108" s="87"/>
      <c r="MVA108" s="87"/>
      <c r="MVB108" s="87"/>
      <c r="MVC108" s="87"/>
      <c r="MVD108" s="87"/>
      <c r="MVE108" s="87"/>
      <c r="MVF108" s="87"/>
      <c r="MVG108" s="87"/>
      <c r="MVH108" s="87"/>
      <c r="MVI108" s="87"/>
      <c r="MVJ108" s="87"/>
      <c r="MVK108" s="87"/>
      <c r="MVL108" s="87"/>
      <c r="MVM108" s="87"/>
      <c r="MVN108" s="87"/>
      <c r="MVO108" s="87"/>
      <c r="MVP108" s="87"/>
      <c r="MVQ108" s="87"/>
      <c r="MVR108" s="87"/>
      <c r="MVS108" s="87"/>
      <c r="MVT108" s="87"/>
      <c r="MVU108" s="87"/>
      <c r="MVV108" s="87"/>
      <c r="MVW108" s="87"/>
      <c r="MVX108" s="87"/>
      <c r="MVY108" s="87"/>
      <c r="MVZ108" s="87"/>
      <c r="MWA108" s="87"/>
      <c r="MWB108" s="87"/>
      <c r="MWC108" s="87"/>
      <c r="MWD108" s="87"/>
      <c r="MWE108" s="87"/>
      <c r="MWF108" s="87"/>
      <c r="MWG108" s="87"/>
      <c r="MWH108" s="87"/>
      <c r="MWI108" s="87"/>
      <c r="MWJ108" s="87"/>
      <c r="MWK108" s="87"/>
      <c r="MWL108" s="87"/>
      <c r="MWM108" s="87"/>
      <c r="MWN108" s="87"/>
      <c r="MWO108" s="87"/>
      <c r="MWP108" s="87"/>
      <c r="MWQ108" s="87"/>
      <c r="MWR108" s="87"/>
      <c r="MWS108" s="87"/>
      <c r="MWT108" s="87"/>
      <c r="MWU108" s="87"/>
      <c r="MWV108" s="87"/>
      <c r="MWW108" s="87"/>
      <c r="MWX108" s="87"/>
      <c r="MWY108" s="87"/>
      <c r="MWZ108" s="87"/>
      <c r="MXA108" s="87"/>
      <c r="MXB108" s="87"/>
      <c r="MXC108" s="87"/>
      <c r="MXD108" s="87"/>
      <c r="MXE108" s="87"/>
      <c r="MXF108" s="87"/>
      <c r="MXG108" s="87"/>
      <c r="MXH108" s="87"/>
      <c r="MXI108" s="87"/>
      <c r="MXJ108" s="87"/>
      <c r="MXK108" s="87"/>
      <c r="MXL108" s="87"/>
      <c r="MXM108" s="87"/>
      <c r="MXN108" s="87"/>
      <c r="MXO108" s="87"/>
      <c r="MXP108" s="87"/>
      <c r="MXQ108" s="87"/>
      <c r="MXR108" s="87"/>
      <c r="MXS108" s="87"/>
      <c r="MXT108" s="87"/>
      <c r="MXU108" s="87"/>
      <c r="MXV108" s="87"/>
      <c r="MXW108" s="87"/>
      <c r="MXX108" s="87"/>
      <c r="MXY108" s="87"/>
      <c r="MXZ108" s="87"/>
      <c r="MYA108" s="87"/>
      <c r="MYB108" s="87"/>
      <c r="MYC108" s="87"/>
      <c r="MYD108" s="87"/>
      <c r="MYE108" s="87"/>
      <c r="MYF108" s="87"/>
      <c r="MYG108" s="87"/>
      <c r="MYH108" s="87"/>
      <c r="MYI108" s="87"/>
      <c r="MYJ108" s="87"/>
      <c r="MYK108" s="87"/>
      <c r="MYL108" s="87"/>
      <c r="MYM108" s="87"/>
      <c r="MYN108" s="87"/>
      <c r="MYO108" s="87"/>
      <c r="MYP108" s="87"/>
      <c r="MYQ108" s="87"/>
      <c r="MYR108" s="87"/>
      <c r="MYS108" s="87"/>
      <c r="MYT108" s="87"/>
      <c r="MYU108" s="87"/>
      <c r="MYV108" s="87"/>
      <c r="MYW108" s="87"/>
      <c r="MYX108" s="87"/>
      <c r="MYY108" s="87"/>
      <c r="MYZ108" s="87"/>
      <c r="MZA108" s="87"/>
      <c r="MZB108" s="87"/>
      <c r="MZC108" s="87"/>
      <c r="MZD108" s="87"/>
      <c r="MZE108" s="87"/>
      <c r="MZF108" s="87"/>
      <c r="MZG108" s="87"/>
      <c r="MZH108" s="87"/>
      <c r="MZI108" s="87"/>
      <c r="MZJ108" s="87"/>
      <c r="MZK108" s="87"/>
      <c r="MZL108" s="87"/>
      <c r="MZM108" s="87"/>
      <c r="MZN108" s="87"/>
      <c r="MZO108" s="87"/>
      <c r="MZP108" s="87"/>
      <c r="MZQ108" s="87"/>
      <c r="MZR108" s="87"/>
      <c r="MZS108" s="87"/>
      <c r="MZT108" s="87"/>
      <c r="MZU108" s="87"/>
      <c r="MZV108" s="87"/>
      <c r="MZW108" s="87"/>
      <c r="MZX108" s="87"/>
      <c r="MZY108" s="87"/>
      <c r="MZZ108" s="87"/>
      <c r="NAA108" s="87"/>
      <c r="NAB108" s="87"/>
      <c r="NAC108" s="87"/>
      <c r="NAD108" s="87"/>
      <c r="NAE108" s="87"/>
      <c r="NAF108" s="87"/>
      <c r="NAG108" s="87"/>
      <c r="NAH108" s="87"/>
      <c r="NAI108" s="87"/>
      <c r="NAJ108" s="87"/>
      <c r="NAK108" s="87"/>
      <c r="NAL108" s="87"/>
      <c r="NAM108" s="87"/>
      <c r="NAN108" s="87"/>
      <c r="NAO108" s="87"/>
      <c r="NAP108" s="87"/>
      <c r="NAQ108" s="87"/>
      <c r="NAR108" s="87"/>
      <c r="NAS108" s="87"/>
      <c r="NAT108" s="87"/>
      <c r="NAU108" s="87"/>
      <c r="NAV108" s="87"/>
      <c r="NAW108" s="87"/>
      <c r="NAX108" s="87"/>
      <c r="NAY108" s="87"/>
      <c r="NAZ108" s="87"/>
      <c r="NBA108" s="87"/>
      <c r="NBB108" s="87"/>
      <c r="NBC108" s="87"/>
      <c r="NBD108" s="87"/>
      <c r="NBE108" s="87"/>
      <c r="NBF108" s="87"/>
      <c r="NBG108" s="87"/>
      <c r="NBH108" s="87"/>
      <c r="NBI108" s="87"/>
      <c r="NBJ108" s="87"/>
      <c r="NBK108" s="87"/>
      <c r="NBL108" s="87"/>
      <c r="NBM108" s="87"/>
      <c r="NBN108" s="87"/>
      <c r="NBO108" s="87"/>
      <c r="NBP108" s="87"/>
      <c r="NBQ108" s="87"/>
      <c r="NBR108" s="87"/>
      <c r="NBS108" s="87"/>
      <c r="NBT108" s="87"/>
      <c r="NBU108" s="87"/>
      <c r="NBV108" s="87"/>
      <c r="NBW108" s="87"/>
      <c r="NBX108" s="87"/>
      <c r="NBY108" s="87"/>
      <c r="NBZ108" s="87"/>
      <c r="NCA108" s="87"/>
      <c r="NCB108" s="87"/>
      <c r="NCC108" s="87"/>
      <c r="NCD108" s="87"/>
      <c r="NCE108" s="87"/>
      <c r="NCF108" s="87"/>
      <c r="NCG108" s="87"/>
      <c r="NCH108" s="87"/>
      <c r="NCI108" s="87"/>
      <c r="NCJ108" s="87"/>
      <c r="NCK108" s="87"/>
      <c r="NCL108" s="87"/>
      <c r="NCM108" s="87"/>
      <c r="NCN108" s="87"/>
      <c r="NCO108" s="87"/>
      <c r="NCP108" s="87"/>
      <c r="NCQ108" s="87"/>
      <c r="NCR108" s="87"/>
      <c r="NCS108" s="87"/>
      <c r="NCT108" s="87"/>
      <c r="NCU108" s="87"/>
      <c r="NCV108" s="87"/>
      <c r="NCW108" s="87"/>
      <c r="NCX108" s="87"/>
      <c r="NCY108" s="87"/>
      <c r="NCZ108" s="87"/>
      <c r="NDA108" s="87"/>
      <c r="NDB108" s="87"/>
      <c r="NDC108" s="87"/>
      <c r="NDD108" s="87"/>
      <c r="NDE108" s="87"/>
      <c r="NDF108" s="87"/>
      <c r="NDG108" s="87"/>
      <c r="NDH108" s="87"/>
      <c r="NDI108" s="87"/>
      <c r="NDJ108" s="87"/>
      <c r="NDK108" s="87"/>
      <c r="NDL108" s="87"/>
      <c r="NDM108" s="87"/>
      <c r="NDN108" s="87"/>
      <c r="NDO108" s="87"/>
      <c r="NDP108" s="87"/>
      <c r="NDQ108" s="87"/>
      <c r="NDR108" s="87"/>
      <c r="NDS108" s="87"/>
      <c r="NDT108" s="87"/>
      <c r="NDU108" s="87"/>
      <c r="NDV108" s="87"/>
      <c r="NDW108" s="87"/>
      <c r="NDX108" s="87"/>
      <c r="NDY108" s="87"/>
      <c r="NDZ108" s="87"/>
      <c r="NEA108" s="87"/>
      <c r="NEB108" s="87"/>
      <c r="NEC108" s="87"/>
      <c r="NED108" s="87"/>
      <c r="NEE108" s="87"/>
      <c r="NEF108" s="87"/>
      <c r="NEG108" s="87"/>
      <c r="NEH108" s="87"/>
      <c r="NEI108" s="87"/>
      <c r="NEJ108" s="87"/>
      <c r="NEK108" s="87"/>
      <c r="NEL108" s="87"/>
      <c r="NEM108" s="87"/>
      <c r="NEN108" s="87"/>
      <c r="NEO108" s="87"/>
      <c r="NEP108" s="87"/>
      <c r="NEQ108" s="87"/>
      <c r="NER108" s="87"/>
      <c r="NES108" s="87"/>
      <c r="NET108" s="87"/>
      <c r="NEU108" s="87"/>
      <c r="NEV108" s="87"/>
      <c r="NEW108" s="87"/>
      <c r="NEX108" s="87"/>
      <c r="NEY108" s="87"/>
      <c r="NEZ108" s="87"/>
      <c r="NFA108" s="87"/>
      <c r="NFB108" s="87"/>
      <c r="NFC108" s="87"/>
      <c r="NFD108" s="87"/>
      <c r="NFE108" s="87"/>
      <c r="NFF108" s="87"/>
      <c r="NFG108" s="87"/>
      <c r="NFH108" s="87"/>
      <c r="NFI108" s="87"/>
      <c r="NFJ108" s="87"/>
      <c r="NFK108" s="87"/>
      <c r="NFL108" s="87"/>
      <c r="NFM108" s="87"/>
      <c r="NFN108" s="87"/>
      <c r="NFO108" s="87"/>
      <c r="NFP108" s="87"/>
      <c r="NFQ108" s="87"/>
      <c r="NFR108" s="87"/>
      <c r="NFS108" s="87"/>
      <c r="NFT108" s="87"/>
      <c r="NFU108" s="87"/>
      <c r="NFV108" s="87"/>
      <c r="NFW108" s="87"/>
      <c r="NFX108" s="87"/>
      <c r="NFY108" s="87"/>
      <c r="NFZ108" s="87"/>
      <c r="NGA108" s="87"/>
      <c r="NGB108" s="87"/>
      <c r="NGC108" s="87"/>
      <c r="NGD108" s="87"/>
      <c r="NGE108" s="87"/>
      <c r="NGF108" s="87"/>
      <c r="NGG108" s="87"/>
      <c r="NGH108" s="87"/>
      <c r="NGI108" s="87"/>
      <c r="NGJ108" s="87"/>
      <c r="NGK108" s="87"/>
      <c r="NGL108" s="87"/>
      <c r="NGM108" s="87"/>
      <c r="NGN108" s="87"/>
      <c r="NGO108" s="87"/>
      <c r="NGP108" s="87"/>
      <c r="NGQ108" s="87"/>
      <c r="NGR108" s="87"/>
      <c r="NGS108" s="87"/>
      <c r="NGT108" s="87"/>
      <c r="NGU108" s="87"/>
      <c r="NGV108" s="87"/>
      <c r="NGW108" s="87"/>
      <c r="NGX108" s="87"/>
      <c r="NGY108" s="87"/>
      <c r="NGZ108" s="87"/>
      <c r="NHA108" s="87"/>
      <c r="NHB108" s="87"/>
      <c r="NHC108" s="87"/>
      <c r="NHD108" s="87"/>
      <c r="NHE108" s="87"/>
      <c r="NHF108" s="87"/>
      <c r="NHG108" s="87"/>
      <c r="NHH108" s="87"/>
      <c r="NHI108" s="87"/>
      <c r="NHJ108" s="87"/>
      <c r="NHK108" s="87"/>
      <c r="NHL108" s="87"/>
      <c r="NHM108" s="87"/>
      <c r="NHN108" s="87"/>
      <c r="NHO108" s="87"/>
      <c r="NHP108" s="87"/>
      <c r="NHQ108" s="87"/>
      <c r="NHR108" s="87"/>
      <c r="NHS108" s="87"/>
      <c r="NHT108" s="87"/>
      <c r="NHU108" s="87"/>
      <c r="NHV108" s="87"/>
      <c r="NHW108" s="87"/>
      <c r="NHX108" s="87"/>
      <c r="NHY108" s="87"/>
      <c r="NHZ108" s="87"/>
      <c r="NIA108" s="87"/>
      <c r="NIB108" s="87"/>
      <c r="NIC108" s="87"/>
      <c r="NID108" s="87"/>
      <c r="NIE108" s="87"/>
      <c r="NIF108" s="87"/>
      <c r="NIG108" s="87"/>
      <c r="NIH108" s="87"/>
      <c r="NII108" s="87"/>
      <c r="NIJ108" s="87"/>
      <c r="NIK108" s="87"/>
      <c r="NIL108" s="87"/>
      <c r="NIM108" s="87"/>
      <c r="NIN108" s="87"/>
      <c r="NIO108" s="87"/>
      <c r="NIP108" s="87"/>
      <c r="NIQ108" s="87"/>
      <c r="NIR108" s="87"/>
      <c r="NIS108" s="87"/>
      <c r="NIT108" s="87"/>
      <c r="NIU108" s="87"/>
      <c r="NIV108" s="87"/>
      <c r="NIW108" s="87"/>
      <c r="NIX108" s="87"/>
      <c r="NIY108" s="87"/>
      <c r="NIZ108" s="87"/>
      <c r="NJA108" s="87"/>
      <c r="NJB108" s="87"/>
      <c r="NJC108" s="87"/>
      <c r="NJD108" s="87"/>
      <c r="NJE108" s="87"/>
      <c r="NJF108" s="87"/>
      <c r="NJG108" s="87"/>
      <c r="NJH108" s="87"/>
      <c r="NJI108" s="87"/>
      <c r="NJJ108" s="87"/>
      <c r="NJK108" s="87"/>
      <c r="NJL108" s="87"/>
      <c r="NJM108" s="87"/>
      <c r="NJN108" s="87"/>
      <c r="NJO108" s="87"/>
      <c r="NJP108" s="87"/>
      <c r="NJQ108" s="87"/>
      <c r="NJR108" s="87"/>
      <c r="NJS108" s="87"/>
      <c r="NJT108" s="87"/>
      <c r="NJU108" s="87"/>
      <c r="NJV108" s="87"/>
      <c r="NJW108" s="87"/>
      <c r="NJX108" s="87"/>
      <c r="NJY108" s="87"/>
      <c r="NJZ108" s="87"/>
      <c r="NKA108" s="87"/>
      <c r="NKB108" s="87"/>
      <c r="NKC108" s="87"/>
      <c r="NKD108" s="87"/>
      <c r="NKE108" s="87"/>
      <c r="NKF108" s="87"/>
      <c r="NKG108" s="87"/>
      <c r="NKH108" s="87"/>
      <c r="NKI108" s="87"/>
      <c r="NKJ108" s="87"/>
      <c r="NKK108" s="87"/>
      <c r="NKL108" s="87"/>
      <c r="NKM108" s="87"/>
      <c r="NKN108" s="87"/>
      <c r="NKO108" s="87"/>
      <c r="NKP108" s="87"/>
      <c r="NKQ108" s="87"/>
      <c r="NKR108" s="87"/>
      <c r="NKS108" s="87"/>
      <c r="NKT108" s="87"/>
      <c r="NKU108" s="87"/>
      <c r="NKV108" s="87"/>
      <c r="NKW108" s="87"/>
      <c r="NKX108" s="87"/>
      <c r="NKY108" s="87"/>
      <c r="NKZ108" s="87"/>
      <c r="NLA108" s="87"/>
      <c r="NLB108" s="87"/>
      <c r="NLC108" s="87"/>
      <c r="NLD108" s="87"/>
      <c r="NLE108" s="87"/>
      <c r="NLF108" s="87"/>
      <c r="NLG108" s="87"/>
      <c r="NLH108" s="87"/>
      <c r="NLI108" s="87"/>
      <c r="NLJ108" s="87"/>
      <c r="NLK108" s="87"/>
      <c r="NLL108" s="87"/>
      <c r="NLM108" s="87"/>
      <c r="NLN108" s="87"/>
      <c r="NLO108" s="87"/>
      <c r="NLP108" s="87"/>
      <c r="NLQ108" s="87"/>
      <c r="NLR108" s="87"/>
      <c r="NLS108" s="87"/>
      <c r="NLT108" s="87"/>
      <c r="NLU108" s="87"/>
      <c r="NLV108" s="87"/>
      <c r="NLW108" s="87"/>
      <c r="NLX108" s="87"/>
      <c r="NLY108" s="87"/>
      <c r="NLZ108" s="87"/>
      <c r="NMA108" s="87"/>
      <c r="NMB108" s="87"/>
      <c r="NMC108" s="87"/>
      <c r="NMD108" s="87"/>
      <c r="NME108" s="87"/>
      <c r="NMF108" s="87"/>
      <c r="NMG108" s="87"/>
      <c r="NMH108" s="87"/>
      <c r="NMI108" s="87"/>
      <c r="NMJ108" s="87"/>
      <c r="NMK108" s="87"/>
      <c r="NML108" s="87"/>
      <c r="NMM108" s="87"/>
      <c r="NMN108" s="87"/>
      <c r="NMO108" s="87"/>
      <c r="NMP108" s="87"/>
      <c r="NMQ108" s="87"/>
      <c r="NMR108" s="87"/>
      <c r="NMS108" s="87"/>
      <c r="NMT108" s="87"/>
      <c r="NMU108" s="87"/>
      <c r="NMV108" s="87"/>
      <c r="NMW108" s="87"/>
      <c r="NMX108" s="87"/>
      <c r="NMY108" s="87"/>
      <c r="NMZ108" s="87"/>
      <c r="NNA108" s="87"/>
      <c r="NNB108" s="87"/>
      <c r="NNC108" s="87"/>
      <c r="NND108" s="87"/>
      <c r="NNE108" s="87"/>
      <c r="NNF108" s="87"/>
      <c r="NNG108" s="87"/>
      <c r="NNH108" s="87"/>
      <c r="NNI108" s="87"/>
      <c r="NNJ108" s="87"/>
      <c r="NNK108" s="87"/>
      <c r="NNL108" s="87"/>
      <c r="NNM108" s="87"/>
      <c r="NNN108" s="87"/>
      <c r="NNO108" s="87"/>
      <c r="NNP108" s="87"/>
      <c r="NNQ108" s="87"/>
      <c r="NNR108" s="87"/>
      <c r="NNS108" s="87"/>
      <c r="NNT108" s="87"/>
      <c r="NNU108" s="87"/>
      <c r="NNV108" s="87"/>
      <c r="NNW108" s="87"/>
      <c r="NNX108" s="87"/>
      <c r="NNY108" s="87"/>
      <c r="NNZ108" s="87"/>
      <c r="NOA108" s="87"/>
      <c r="NOB108" s="87"/>
      <c r="NOC108" s="87"/>
      <c r="NOD108" s="87"/>
      <c r="NOE108" s="87"/>
      <c r="NOF108" s="87"/>
      <c r="NOG108" s="87"/>
      <c r="NOH108" s="87"/>
      <c r="NOI108" s="87"/>
      <c r="NOJ108" s="87"/>
      <c r="NOK108" s="87"/>
      <c r="NOL108" s="87"/>
      <c r="NOM108" s="87"/>
      <c r="NON108" s="87"/>
      <c r="NOO108" s="87"/>
      <c r="NOP108" s="87"/>
      <c r="NOQ108" s="87"/>
      <c r="NOR108" s="87"/>
      <c r="NOS108" s="87"/>
      <c r="NOT108" s="87"/>
      <c r="NOU108" s="87"/>
      <c r="NOV108" s="87"/>
      <c r="NOW108" s="87"/>
      <c r="NOX108" s="87"/>
      <c r="NOY108" s="87"/>
      <c r="NOZ108" s="87"/>
      <c r="NPA108" s="87"/>
      <c r="NPB108" s="87"/>
      <c r="NPC108" s="87"/>
      <c r="NPD108" s="87"/>
      <c r="NPE108" s="87"/>
      <c r="NPF108" s="87"/>
      <c r="NPG108" s="87"/>
      <c r="NPH108" s="87"/>
      <c r="NPI108" s="87"/>
      <c r="NPJ108" s="87"/>
      <c r="NPK108" s="87"/>
      <c r="NPL108" s="87"/>
      <c r="NPM108" s="87"/>
      <c r="NPN108" s="87"/>
      <c r="NPO108" s="87"/>
      <c r="NPP108" s="87"/>
      <c r="NPQ108" s="87"/>
      <c r="NPR108" s="87"/>
      <c r="NPS108" s="87"/>
      <c r="NPT108" s="87"/>
      <c r="NPU108" s="87"/>
      <c r="NPV108" s="87"/>
      <c r="NPW108" s="87"/>
      <c r="NPX108" s="87"/>
      <c r="NPY108" s="87"/>
      <c r="NPZ108" s="87"/>
      <c r="NQA108" s="87"/>
      <c r="NQB108" s="87"/>
      <c r="NQC108" s="87"/>
      <c r="NQD108" s="87"/>
      <c r="NQE108" s="87"/>
      <c r="NQF108" s="87"/>
      <c r="NQG108" s="87"/>
      <c r="NQH108" s="87"/>
      <c r="NQI108" s="87"/>
      <c r="NQJ108" s="87"/>
      <c r="NQK108" s="87"/>
      <c r="NQL108" s="87"/>
      <c r="NQM108" s="87"/>
      <c r="NQN108" s="87"/>
      <c r="NQO108" s="87"/>
      <c r="NQP108" s="87"/>
      <c r="NQQ108" s="87"/>
      <c r="NQR108" s="87"/>
      <c r="NQS108" s="87"/>
      <c r="NQT108" s="87"/>
      <c r="NQU108" s="87"/>
      <c r="NQV108" s="87"/>
      <c r="NQW108" s="87"/>
      <c r="NQX108" s="87"/>
      <c r="NQY108" s="87"/>
      <c r="NQZ108" s="87"/>
      <c r="NRA108" s="87"/>
      <c r="NRB108" s="87"/>
      <c r="NRC108" s="87"/>
      <c r="NRD108" s="87"/>
      <c r="NRE108" s="87"/>
      <c r="NRF108" s="87"/>
      <c r="NRG108" s="87"/>
      <c r="NRH108" s="87"/>
      <c r="NRI108" s="87"/>
      <c r="NRJ108" s="87"/>
      <c r="NRK108" s="87"/>
      <c r="NRL108" s="87"/>
      <c r="NRM108" s="87"/>
      <c r="NRN108" s="87"/>
      <c r="NRO108" s="87"/>
      <c r="NRP108" s="87"/>
      <c r="NRQ108" s="87"/>
      <c r="NRR108" s="87"/>
      <c r="NRS108" s="87"/>
      <c r="NRT108" s="87"/>
      <c r="NRU108" s="87"/>
      <c r="NRV108" s="87"/>
      <c r="NRW108" s="87"/>
      <c r="NRX108" s="87"/>
      <c r="NRY108" s="87"/>
      <c r="NRZ108" s="87"/>
      <c r="NSA108" s="87"/>
      <c r="NSB108" s="87"/>
      <c r="NSC108" s="87"/>
      <c r="NSD108" s="87"/>
      <c r="NSE108" s="87"/>
      <c r="NSF108" s="87"/>
      <c r="NSG108" s="87"/>
      <c r="NSH108" s="87"/>
      <c r="NSI108" s="87"/>
      <c r="NSJ108" s="87"/>
      <c r="NSK108" s="87"/>
      <c r="NSL108" s="87"/>
      <c r="NSM108" s="87"/>
      <c r="NSN108" s="87"/>
      <c r="NSO108" s="87"/>
      <c r="NSP108" s="87"/>
      <c r="NSQ108" s="87"/>
      <c r="NSR108" s="87"/>
      <c r="NSS108" s="87"/>
      <c r="NST108" s="87"/>
      <c r="NSU108" s="87"/>
      <c r="NSV108" s="87"/>
      <c r="NSW108" s="87"/>
      <c r="NSX108" s="87"/>
      <c r="NSY108" s="87"/>
      <c r="NSZ108" s="87"/>
      <c r="NTA108" s="87"/>
      <c r="NTB108" s="87"/>
      <c r="NTC108" s="87"/>
      <c r="NTD108" s="87"/>
      <c r="NTE108" s="87"/>
      <c r="NTF108" s="87"/>
      <c r="NTG108" s="87"/>
      <c r="NTH108" s="87"/>
      <c r="NTI108" s="87"/>
      <c r="NTJ108" s="87"/>
      <c r="NTK108" s="87"/>
      <c r="NTL108" s="87"/>
      <c r="NTM108" s="87"/>
      <c r="NTN108" s="87"/>
      <c r="NTO108" s="87"/>
      <c r="NTP108" s="87"/>
      <c r="NTQ108" s="87"/>
      <c r="NTR108" s="87"/>
      <c r="NTS108" s="87"/>
      <c r="NTT108" s="87"/>
      <c r="NTU108" s="87"/>
      <c r="NTV108" s="87"/>
      <c r="NTW108" s="87"/>
      <c r="NTX108" s="87"/>
      <c r="NTY108" s="87"/>
      <c r="NTZ108" s="87"/>
      <c r="NUA108" s="87"/>
      <c r="NUB108" s="87"/>
      <c r="NUC108" s="87"/>
      <c r="NUD108" s="87"/>
      <c r="NUE108" s="87"/>
      <c r="NUF108" s="87"/>
      <c r="NUG108" s="87"/>
      <c r="NUH108" s="87"/>
      <c r="NUI108" s="87"/>
      <c r="NUJ108" s="87"/>
      <c r="NUK108" s="87"/>
      <c r="NUL108" s="87"/>
      <c r="NUM108" s="87"/>
      <c r="NUN108" s="87"/>
      <c r="NUO108" s="87"/>
      <c r="NUP108" s="87"/>
      <c r="NUQ108" s="87"/>
      <c r="NUR108" s="87"/>
      <c r="NUS108" s="87"/>
      <c r="NUT108" s="87"/>
      <c r="NUU108" s="87"/>
      <c r="NUV108" s="87"/>
      <c r="NUW108" s="87"/>
      <c r="NUX108" s="87"/>
      <c r="NUY108" s="87"/>
      <c r="NUZ108" s="87"/>
      <c r="NVA108" s="87"/>
      <c r="NVB108" s="87"/>
      <c r="NVC108" s="87"/>
      <c r="NVD108" s="87"/>
      <c r="NVE108" s="87"/>
      <c r="NVF108" s="87"/>
      <c r="NVG108" s="87"/>
      <c r="NVH108" s="87"/>
      <c r="NVI108" s="87"/>
      <c r="NVJ108" s="87"/>
      <c r="NVK108" s="87"/>
      <c r="NVL108" s="87"/>
      <c r="NVM108" s="87"/>
      <c r="NVN108" s="87"/>
      <c r="NVO108" s="87"/>
      <c r="NVP108" s="87"/>
      <c r="NVQ108" s="87"/>
      <c r="NVR108" s="87"/>
      <c r="NVS108" s="87"/>
      <c r="NVT108" s="87"/>
      <c r="NVU108" s="87"/>
      <c r="NVV108" s="87"/>
      <c r="NVW108" s="87"/>
      <c r="NVX108" s="87"/>
      <c r="NVY108" s="87"/>
      <c r="NVZ108" s="87"/>
      <c r="NWA108" s="87"/>
      <c r="NWB108" s="87"/>
      <c r="NWC108" s="87"/>
      <c r="NWD108" s="87"/>
      <c r="NWE108" s="87"/>
      <c r="NWF108" s="87"/>
      <c r="NWG108" s="87"/>
      <c r="NWH108" s="87"/>
      <c r="NWI108" s="87"/>
      <c r="NWJ108" s="87"/>
      <c r="NWK108" s="87"/>
      <c r="NWL108" s="87"/>
      <c r="NWM108" s="87"/>
      <c r="NWN108" s="87"/>
      <c r="NWO108" s="87"/>
      <c r="NWP108" s="87"/>
      <c r="NWQ108" s="87"/>
      <c r="NWR108" s="87"/>
      <c r="NWS108" s="87"/>
      <c r="NWT108" s="87"/>
      <c r="NWU108" s="87"/>
      <c r="NWV108" s="87"/>
      <c r="NWW108" s="87"/>
      <c r="NWX108" s="87"/>
      <c r="NWY108" s="87"/>
      <c r="NWZ108" s="87"/>
      <c r="NXA108" s="87"/>
      <c r="NXB108" s="87"/>
      <c r="NXC108" s="87"/>
      <c r="NXD108" s="87"/>
      <c r="NXE108" s="87"/>
      <c r="NXF108" s="87"/>
      <c r="NXG108" s="87"/>
      <c r="NXH108" s="87"/>
      <c r="NXI108" s="87"/>
      <c r="NXJ108" s="87"/>
      <c r="NXK108" s="87"/>
      <c r="NXL108" s="87"/>
      <c r="NXM108" s="87"/>
      <c r="NXN108" s="87"/>
      <c r="NXO108" s="87"/>
      <c r="NXP108" s="87"/>
      <c r="NXQ108" s="87"/>
      <c r="NXR108" s="87"/>
      <c r="NXS108" s="87"/>
      <c r="NXT108" s="87"/>
      <c r="NXU108" s="87"/>
      <c r="NXV108" s="87"/>
      <c r="NXW108" s="87"/>
      <c r="NXX108" s="87"/>
      <c r="NXY108" s="87"/>
      <c r="NXZ108" s="87"/>
      <c r="NYA108" s="87"/>
      <c r="NYB108" s="87"/>
      <c r="NYC108" s="87"/>
      <c r="NYD108" s="87"/>
      <c r="NYE108" s="87"/>
      <c r="NYF108" s="87"/>
      <c r="NYG108" s="87"/>
      <c r="NYH108" s="87"/>
      <c r="NYI108" s="87"/>
      <c r="NYJ108" s="87"/>
      <c r="NYK108" s="87"/>
      <c r="NYL108" s="87"/>
      <c r="NYM108" s="87"/>
      <c r="NYN108" s="87"/>
      <c r="NYO108" s="87"/>
      <c r="NYP108" s="87"/>
      <c r="NYQ108" s="87"/>
      <c r="NYR108" s="87"/>
      <c r="NYS108" s="87"/>
      <c r="NYT108" s="87"/>
      <c r="NYU108" s="87"/>
      <c r="NYV108" s="87"/>
      <c r="NYW108" s="87"/>
      <c r="NYX108" s="87"/>
      <c r="NYY108" s="87"/>
      <c r="NYZ108" s="87"/>
      <c r="NZA108" s="87"/>
      <c r="NZB108" s="87"/>
      <c r="NZC108" s="87"/>
      <c r="NZD108" s="87"/>
      <c r="NZE108" s="87"/>
      <c r="NZF108" s="87"/>
      <c r="NZG108" s="87"/>
      <c r="NZH108" s="87"/>
      <c r="NZI108" s="87"/>
      <c r="NZJ108" s="87"/>
      <c r="NZK108" s="87"/>
      <c r="NZL108" s="87"/>
      <c r="NZM108" s="87"/>
      <c r="NZN108" s="87"/>
      <c r="NZO108" s="87"/>
      <c r="NZP108" s="87"/>
      <c r="NZQ108" s="87"/>
      <c r="NZR108" s="87"/>
      <c r="NZS108" s="87"/>
      <c r="NZT108" s="87"/>
      <c r="NZU108" s="87"/>
      <c r="NZV108" s="87"/>
      <c r="NZW108" s="87"/>
      <c r="NZX108" s="87"/>
      <c r="NZY108" s="87"/>
      <c r="NZZ108" s="87"/>
      <c r="OAA108" s="87"/>
      <c r="OAB108" s="87"/>
      <c r="OAC108" s="87"/>
      <c r="OAD108" s="87"/>
      <c r="OAE108" s="87"/>
      <c r="OAF108" s="87"/>
      <c r="OAG108" s="87"/>
      <c r="OAH108" s="87"/>
      <c r="OAI108" s="87"/>
      <c r="OAJ108" s="87"/>
      <c r="OAK108" s="87"/>
      <c r="OAL108" s="87"/>
      <c r="OAM108" s="87"/>
      <c r="OAN108" s="87"/>
      <c r="OAO108" s="87"/>
      <c r="OAP108" s="87"/>
      <c r="OAQ108" s="87"/>
      <c r="OAR108" s="87"/>
      <c r="OAS108" s="87"/>
      <c r="OAT108" s="87"/>
      <c r="OAU108" s="87"/>
      <c r="OAV108" s="87"/>
      <c r="OAW108" s="87"/>
      <c r="OAX108" s="87"/>
      <c r="OAY108" s="87"/>
      <c r="OAZ108" s="87"/>
      <c r="OBA108" s="87"/>
      <c r="OBB108" s="87"/>
      <c r="OBC108" s="87"/>
      <c r="OBD108" s="87"/>
      <c r="OBE108" s="87"/>
      <c r="OBF108" s="87"/>
      <c r="OBG108" s="87"/>
      <c r="OBH108" s="87"/>
      <c r="OBI108" s="87"/>
      <c r="OBJ108" s="87"/>
      <c r="OBK108" s="87"/>
      <c r="OBL108" s="87"/>
      <c r="OBM108" s="87"/>
      <c r="OBN108" s="87"/>
      <c r="OBO108" s="87"/>
      <c r="OBP108" s="87"/>
      <c r="OBQ108" s="87"/>
      <c r="OBR108" s="87"/>
      <c r="OBS108" s="87"/>
      <c r="OBT108" s="87"/>
      <c r="OBU108" s="87"/>
      <c r="OBV108" s="87"/>
      <c r="OBW108" s="87"/>
      <c r="OBX108" s="87"/>
      <c r="OBY108" s="87"/>
      <c r="OBZ108" s="87"/>
      <c r="OCA108" s="87"/>
      <c r="OCB108" s="87"/>
      <c r="OCC108" s="87"/>
      <c r="OCD108" s="87"/>
      <c r="OCE108" s="87"/>
      <c r="OCF108" s="87"/>
      <c r="OCG108" s="87"/>
      <c r="OCH108" s="87"/>
      <c r="OCI108" s="87"/>
      <c r="OCJ108" s="87"/>
      <c r="OCK108" s="87"/>
      <c r="OCL108" s="87"/>
      <c r="OCM108" s="87"/>
      <c r="OCN108" s="87"/>
      <c r="OCO108" s="87"/>
      <c r="OCP108" s="87"/>
      <c r="OCQ108" s="87"/>
      <c r="OCR108" s="87"/>
      <c r="OCS108" s="87"/>
      <c r="OCT108" s="87"/>
      <c r="OCU108" s="87"/>
      <c r="OCV108" s="87"/>
      <c r="OCW108" s="87"/>
      <c r="OCX108" s="87"/>
      <c r="OCY108" s="87"/>
      <c r="OCZ108" s="87"/>
      <c r="ODA108" s="87"/>
      <c r="ODB108" s="87"/>
      <c r="ODC108" s="87"/>
      <c r="ODD108" s="87"/>
      <c r="ODE108" s="87"/>
      <c r="ODF108" s="87"/>
      <c r="ODG108" s="87"/>
      <c r="ODH108" s="87"/>
      <c r="ODI108" s="87"/>
      <c r="ODJ108" s="87"/>
      <c r="ODK108" s="87"/>
      <c r="ODL108" s="87"/>
      <c r="ODM108" s="87"/>
      <c r="ODN108" s="87"/>
      <c r="ODO108" s="87"/>
      <c r="ODP108" s="87"/>
      <c r="ODQ108" s="87"/>
      <c r="ODR108" s="87"/>
      <c r="ODS108" s="87"/>
      <c r="ODT108" s="87"/>
      <c r="ODU108" s="87"/>
      <c r="ODV108" s="87"/>
      <c r="ODW108" s="87"/>
      <c r="ODX108" s="87"/>
      <c r="ODY108" s="87"/>
      <c r="ODZ108" s="87"/>
      <c r="OEA108" s="87"/>
      <c r="OEB108" s="87"/>
      <c r="OEC108" s="87"/>
      <c r="OED108" s="87"/>
      <c r="OEE108" s="87"/>
      <c r="OEF108" s="87"/>
      <c r="OEG108" s="87"/>
      <c r="OEH108" s="87"/>
      <c r="OEI108" s="87"/>
      <c r="OEJ108" s="87"/>
      <c r="OEK108" s="87"/>
      <c r="OEL108" s="87"/>
      <c r="OEM108" s="87"/>
      <c r="OEN108" s="87"/>
      <c r="OEO108" s="87"/>
      <c r="OEP108" s="87"/>
      <c r="OEQ108" s="87"/>
      <c r="OER108" s="87"/>
      <c r="OES108" s="87"/>
      <c r="OET108" s="87"/>
      <c r="OEU108" s="87"/>
      <c r="OEV108" s="87"/>
      <c r="OEW108" s="87"/>
      <c r="OEX108" s="87"/>
      <c r="OEY108" s="87"/>
      <c r="OEZ108" s="87"/>
      <c r="OFA108" s="87"/>
      <c r="OFB108" s="87"/>
      <c r="OFC108" s="87"/>
      <c r="OFD108" s="87"/>
      <c r="OFE108" s="87"/>
      <c r="OFF108" s="87"/>
      <c r="OFG108" s="87"/>
      <c r="OFH108" s="87"/>
      <c r="OFI108" s="87"/>
      <c r="OFJ108" s="87"/>
      <c r="OFK108" s="87"/>
      <c r="OFL108" s="87"/>
      <c r="OFM108" s="87"/>
      <c r="OFN108" s="87"/>
      <c r="OFO108" s="87"/>
      <c r="OFP108" s="87"/>
      <c r="OFQ108" s="87"/>
      <c r="OFR108" s="87"/>
      <c r="OFS108" s="87"/>
      <c r="OFT108" s="87"/>
      <c r="OFU108" s="87"/>
      <c r="OFV108" s="87"/>
      <c r="OFW108" s="87"/>
      <c r="OFX108" s="87"/>
      <c r="OFY108" s="87"/>
      <c r="OFZ108" s="87"/>
      <c r="OGA108" s="87"/>
      <c r="OGB108" s="87"/>
      <c r="OGC108" s="87"/>
      <c r="OGD108" s="87"/>
      <c r="OGE108" s="87"/>
      <c r="OGF108" s="87"/>
      <c r="OGG108" s="87"/>
      <c r="OGH108" s="87"/>
      <c r="OGI108" s="87"/>
      <c r="OGJ108" s="87"/>
      <c r="OGK108" s="87"/>
      <c r="OGL108" s="87"/>
      <c r="OGM108" s="87"/>
      <c r="OGN108" s="87"/>
      <c r="OGO108" s="87"/>
      <c r="OGP108" s="87"/>
      <c r="OGQ108" s="87"/>
      <c r="OGR108" s="87"/>
      <c r="OGS108" s="87"/>
      <c r="OGT108" s="87"/>
      <c r="OGU108" s="87"/>
      <c r="OGV108" s="87"/>
      <c r="OGW108" s="87"/>
      <c r="OGX108" s="87"/>
      <c r="OGY108" s="87"/>
      <c r="OGZ108" s="87"/>
      <c r="OHA108" s="87"/>
      <c r="OHB108" s="87"/>
      <c r="OHC108" s="87"/>
      <c r="OHD108" s="87"/>
      <c r="OHE108" s="87"/>
      <c r="OHF108" s="87"/>
      <c r="OHG108" s="87"/>
      <c r="OHH108" s="87"/>
      <c r="OHI108" s="87"/>
      <c r="OHJ108" s="87"/>
      <c r="OHK108" s="87"/>
      <c r="OHL108" s="87"/>
      <c r="OHM108" s="87"/>
      <c r="OHN108" s="87"/>
      <c r="OHO108" s="87"/>
      <c r="OHP108" s="87"/>
      <c r="OHQ108" s="87"/>
      <c r="OHR108" s="87"/>
      <c r="OHS108" s="87"/>
      <c r="OHT108" s="87"/>
      <c r="OHU108" s="87"/>
      <c r="OHV108" s="87"/>
      <c r="OHW108" s="87"/>
      <c r="OHX108" s="87"/>
      <c r="OHY108" s="87"/>
      <c r="OHZ108" s="87"/>
      <c r="OIA108" s="87"/>
      <c r="OIB108" s="87"/>
      <c r="OIC108" s="87"/>
      <c r="OID108" s="87"/>
      <c r="OIE108" s="87"/>
      <c r="OIF108" s="87"/>
      <c r="OIG108" s="87"/>
      <c r="OIH108" s="87"/>
      <c r="OII108" s="87"/>
      <c r="OIJ108" s="87"/>
      <c r="OIK108" s="87"/>
      <c r="OIL108" s="87"/>
      <c r="OIM108" s="87"/>
      <c r="OIN108" s="87"/>
      <c r="OIO108" s="87"/>
      <c r="OIP108" s="87"/>
      <c r="OIQ108" s="87"/>
      <c r="OIR108" s="87"/>
      <c r="OIS108" s="87"/>
      <c r="OIT108" s="87"/>
      <c r="OIU108" s="87"/>
      <c r="OIV108" s="87"/>
      <c r="OIW108" s="87"/>
      <c r="OIX108" s="87"/>
      <c r="OIY108" s="87"/>
      <c r="OIZ108" s="87"/>
      <c r="OJA108" s="87"/>
      <c r="OJB108" s="87"/>
      <c r="OJC108" s="87"/>
      <c r="OJD108" s="87"/>
      <c r="OJE108" s="87"/>
      <c r="OJF108" s="87"/>
      <c r="OJG108" s="87"/>
      <c r="OJH108" s="87"/>
      <c r="OJI108" s="87"/>
      <c r="OJJ108" s="87"/>
      <c r="OJK108" s="87"/>
      <c r="OJL108" s="87"/>
      <c r="OJM108" s="87"/>
      <c r="OJN108" s="87"/>
      <c r="OJO108" s="87"/>
      <c r="OJP108" s="87"/>
      <c r="OJQ108" s="87"/>
      <c r="OJR108" s="87"/>
      <c r="OJS108" s="87"/>
      <c r="OJT108" s="87"/>
      <c r="OJU108" s="87"/>
      <c r="OJV108" s="87"/>
      <c r="OJW108" s="87"/>
      <c r="OJX108" s="87"/>
      <c r="OJY108" s="87"/>
      <c r="OJZ108" s="87"/>
      <c r="OKA108" s="87"/>
      <c r="OKB108" s="87"/>
      <c r="OKC108" s="87"/>
      <c r="OKD108" s="87"/>
      <c r="OKE108" s="87"/>
      <c r="OKF108" s="87"/>
      <c r="OKG108" s="87"/>
      <c r="OKH108" s="87"/>
      <c r="OKI108" s="87"/>
      <c r="OKJ108" s="87"/>
      <c r="OKK108" s="87"/>
      <c r="OKL108" s="87"/>
      <c r="OKM108" s="87"/>
      <c r="OKN108" s="87"/>
      <c r="OKO108" s="87"/>
      <c r="OKP108" s="87"/>
      <c r="OKQ108" s="87"/>
      <c r="OKR108" s="87"/>
      <c r="OKS108" s="87"/>
      <c r="OKT108" s="87"/>
      <c r="OKU108" s="87"/>
      <c r="OKV108" s="87"/>
      <c r="OKW108" s="87"/>
      <c r="OKX108" s="87"/>
      <c r="OKY108" s="87"/>
      <c r="OKZ108" s="87"/>
      <c r="OLA108" s="87"/>
      <c r="OLB108" s="87"/>
      <c r="OLC108" s="87"/>
      <c r="OLD108" s="87"/>
      <c r="OLE108" s="87"/>
      <c r="OLF108" s="87"/>
      <c r="OLG108" s="87"/>
      <c r="OLH108" s="87"/>
      <c r="OLI108" s="87"/>
      <c r="OLJ108" s="87"/>
      <c r="OLK108" s="87"/>
      <c r="OLL108" s="87"/>
      <c r="OLM108" s="87"/>
      <c r="OLN108" s="87"/>
      <c r="OLO108" s="87"/>
      <c r="OLP108" s="87"/>
      <c r="OLQ108" s="87"/>
      <c r="OLR108" s="87"/>
      <c r="OLS108" s="87"/>
      <c r="OLT108" s="87"/>
      <c r="OLU108" s="87"/>
      <c r="OLV108" s="87"/>
      <c r="OLW108" s="87"/>
      <c r="OLX108" s="87"/>
      <c r="OLY108" s="87"/>
      <c r="OLZ108" s="87"/>
      <c r="OMA108" s="87"/>
      <c r="OMB108" s="87"/>
      <c r="OMC108" s="87"/>
      <c r="OMD108" s="87"/>
      <c r="OME108" s="87"/>
      <c r="OMF108" s="87"/>
      <c r="OMG108" s="87"/>
      <c r="OMH108" s="87"/>
      <c r="OMI108" s="87"/>
      <c r="OMJ108" s="87"/>
      <c r="OMK108" s="87"/>
      <c r="OML108" s="87"/>
      <c r="OMM108" s="87"/>
      <c r="OMN108" s="87"/>
      <c r="OMO108" s="87"/>
      <c r="OMP108" s="87"/>
      <c r="OMQ108" s="87"/>
      <c r="OMR108" s="87"/>
      <c r="OMS108" s="87"/>
      <c r="OMT108" s="87"/>
      <c r="OMU108" s="87"/>
      <c r="OMV108" s="87"/>
      <c r="OMW108" s="87"/>
      <c r="OMX108" s="87"/>
      <c r="OMY108" s="87"/>
      <c r="OMZ108" s="87"/>
      <c r="ONA108" s="87"/>
      <c r="ONB108" s="87"/>
      <c r="ONC108" s="87"/>
      <c r="OND108" s="87"/>
      <c r="ONE108" s="87"/>
      <c r="ONF108" s="87"/>
      <c r="ONG108" s="87"/>
      <c r="ONH108" s="87"/>
      <c r="ONI108" s="87"/>
      <c r="ONJ108" s="87"/>
      <c r="ONK108" s="87"/>
      <c r="ONL108" s="87"/>
      <c r="ONM108" s="87"/>
      <c r="ONN108" s="87"/>
      <c r="ONO108" s="87"/>
      <c r="ONP108" s="87"/>
      <c r="ONQ108" s="87"/>
      <c r="ONR108" s="87"/>
      <c r="ONS108" s="87"/>
      <c r="ONT108" s="87"/>
      <c r="ONU108" s="87"/>
      <c r="ONV108" s="87"/>
      <c r="ONW108" s="87"/>
      <c r="ONX108" s="87"/>
      <c r="ONY108" s="87"/>
      <c r="ONZ108" s="87"/>
      <c r="OOA108" s="87"/>
      <c r="OOB108" s="87"/>
      <c r="OOC108" s="87"/>
      <c r="OOD108" s="87"/>
      <c r="OOE108" s="87"/>
      <c r="OOF108" s="87"/>
      <c r="OOG108" s="87"/>
      <c r="OOH108" s="87"/>
      <c r="OOI108" s="87"/>
      <c r="OOJ108" s="87"/>
      <c r="OOK108" s="87"/>
      <c r="OOL108" s="87"/>
      <c r="OOM108" s="87"/>
      <c r="OON108" s="87"/>
      <c r="OOO108" s="87"/>
      <c r="OOP108" s="87"/>
      <c r="OOQ108" s="87"/>
      <c r="OOR108" s="87"/>
      <c r="OOS108" s="87"/>
      <c r="OOT108" s="87"/>
      <c r="OOU108" s="87"/>
      <c r="OOV108" s="87"/>
      <c r="OOW108" s="87"/>
      <c r="OOX108" s="87"/>
      <c r="OOY108" s="87"/>
      <c r="OOZ108" s="87"/>
      <c r="OPA108" s="87"/>
      <c r="OPB108" s="87"/>
      <c r="OPC108" s="87"/>
      <c r="OPD108" s="87"/>
      <c r="OPE108" s="87"/>
      <c r="OPF108" s="87"/>
      <c r="OPG108" s="87"/>
      <c r="OPH108" s="87"/>
      <c r="OPI108" s="87"/>
      <c r="OPJ108" s="87"/>
      <c r="OPK108" s="87"/>
      <c r="OPL108" s="87"/>
      <c r="OPM108" s="87"/>
      <c r="OPN108" s="87"/>
      <c r="OPO108" s="87"/>
      <c r="OPP108" s="87"/>
      <c r="OPQ108" s="87"/>
      <c r="OPR108" s="87"/>
      <c r="OPS108" s="87"/>
      <c r="OPT108" s="87"/>
      <c r="OPU108" s="87"/>
      <c r="OPV108" s="87"/>
      <c r="OPW108" s="87"/>
      <c r="OPX108" s="87"/>
      <c r="OPY108" s="87"/>
      <c r="OPZ108" s="87"/>
      <c r="OQA108" s="87"/>
      <c r="OQB108" s="87"/>
      <c r="OQC108" s="87"/>
      <c r="OQD108" s="87"/>
      <c r="OQE108" s="87"/>
      <c r="OQF108" s="87"/>
      <c r="OQG108" s="87"/>
      <c r="OQH108" s="87"/>
      <c r="OQI108" s="87"/>
      <c r="OQJ108" s="87"/>
      <c r="OQK108" s="87"/>
      <c r="OQL108" s="87"/>
      <c r="OQM108" s="87"/>
      <c r="OQN108" s="87"/>
      <c r="OQO108" s="87"/>
      <c r="OQP108" s="87"/>
      <c r="OQQ108" s="87"/>
      <c r="OQR108" s="87"/>
      <c r="OQS108" s="87"/>
      <c r="OQT108" s="87"/>
      <c r="OQU108" s="87"/>
      <c r="OQV108" s="87"/>
      <c r="OQW108" s="87"/>
      <c r="OQX108" s="87"/>
      <c r="OQY108" s="87"/>
      <c r="OQZ108" s="87"/>
      <c r="ORA108" s="87"/>
      <c r="ORB108" s="87"/>
      <c r="ORC108" s="87"/>
      <c r="ORD108" s="87"/>
      <c r="ORE108" s="87"/>
      <c r="ORF108" s="87"/>
      <c r="ORG108" s="87"/>
      <c r="ORH108" s="87"/>
      <c r="ORI108" s="87"/>
      <c r="ORJ108" s="87"/>
      <c r="ORK108" s="87"/>
      <c r="ORL108" s="87"/>
      <c r="ORM108" s="87"/>
      <c r="ORN108" s="87"/>
      <c r="ORO108" s="87"/>
      <c r="ORP108" s="87"/>
      <c r="ORQ108" s="87"/>
      <c r="ORR108" s="87"/>
      <c r="ORS108" s="87"/>
      <c r="ORT108" s="87"/>
      <c r="ORU108" s="87"/>
      <c r="ORV108" s="87"/>
      <c r="ORW108" s="87"/>
      <c r="ORX108" s="87"/>
      <c r="ORY108" s="87"/>
      <c r="ORZ108" s="87"/>
      <c r="OSA108" s="87"/>
      <c r="OSB108" s="87"/>
      <c r="OSC108" s="87"/>
      <c r="OSD108" s="87"/>
      <c r="OSE108" s="87"/>
      <c r="OSF108" s="87"/>
      <c r="OSG108" s="87"/>
      <c r="OSH108" s="87"/>
      <c r="OSI108" s="87"/>
      <c r="OSJ108" s="87"/>
      <c r="OSK108" s="87"/>
      <c r="OSL108" s="87"/>
      <c r="OSM108" s="87"/>
      <c r="OSN108" s="87"/>
      <c r="OSO108" s="87"/>
      <c r="OSP108" s="87"/>
      <c r="OSQ108" s="87"/>
      <c r="OSR108" s="87"/>
      <c r="OSS108" s="87"/>
      <c r="OST108" s="87"/>
      <c r="OSU108" s="87"/>
      <c r="OSV108" s="87"/>
      <c r="OSW108" s="87"/>
      <c r="OSX108" s="87"/>
      <c r="OSY108" s="87"/>
      <c r="OSZ108" s="87"/>
      <c r="OTA108" s="87"/>
      <c r="OTB108" s="87"/>
      <c r="OTC108" s="87"/>
      <c r="OTD108" s="87"/>
      <c r="OTE108" s="87"/>
      <c r="OTF108" s="87"/>
      <c r="OTG108" s="87"/>
      <c r="OTH108" s="87"/>
      <c r="OTI108" s="87"/>
      <c r="OTJ108" s="87"/>
      <c r="OTK108" s="87"/>
      <c r="OTL108" s="87"/>
      <c r="OTM108" s="87"/>
      <c r="OTN108" s="87"/>
      <c r="OTO108" s="87"/>
      <c r="OTP108" s="87"/>
      <c r="OTQ108" s="87"/>
      <c r="OTR108" s="87"/>
      <c r="OTS108" s="87"/>
      <c r="OTT108" s="87"/>
      <c r="OTU108" s="87"/>
      <c r="OTV108" s="87"/>
      <c r="OTW108" s="87"/>
      <c r="OTX108" s="87"/>
      <c r="OTY108" s="87"/>
      <c r="OTZ108" s="87"/>
      <c r="OUA108" s="87"/>
      <c r="OUB108" s="87"/>
      <c r="OUC108" s="87"/>
      <c r="OUD108" s="87"/>
      <c r="OUE108" s="87"/>
      <c r="OUF108" s="87"/>
      <c r="OUG108" s="87"/>
      <c r="OUH108" s="87"/>
      <c r="OUI108" s="87"/>
      <c r="OUJ108" s="87"/>
      <c r="OUK108" s="87"/>
      <c r="OUL108" s="87"/>
      <c r="OUM108" s="87"/>
      <c r="OUN108" s="87"/>
      <c r="OUO108" s="87"/>
      <c r="OUP108" s="87"/>
      <c r="OUQ108" s="87"/>
      <c r="OUR108" s="87"/>
      <c r="OUS108" s="87"/>
      <c r="OUT108" s="87"/>
      <c r="OUU108" s="87"/>
      <c r="OUV108" s="87"/>
      <c r="OUW108" s="87"/>
      <c r="OUX108" s="87"/>
      <c r="OUY108" s="87"/>
      <c r="OUZ108" s="87"/>
      <c r="OVA108" s="87"/>
      <c r="OVB108" s="87"/>
      <c r="OVC108" s="87"/>
      <c r="OVD108" s="87"/>
      <c r="OVE108" s="87"/>
      <c r="OVF108" s="87"/>
      <c r="OVG108" s="87"/>
      <c r="OVH108" s="87"/>
      <c r="OVI108" s="87"/>
      <c r="OVJ108" s="87"/>
      <c r="OVK108" s="87"/>
      <c r="OVL108" s="87"/>
      <c r="OVM108" s="87"/>
      <c r="OVN108" s="87"/>
      <c r="OVO108" s="87"/>
      <c r="OVP108" s="87"/>
      <c r="OVQ108" s="87"/>
      <c r="OVR108" s="87"/>
      <c r="OVS108" s="87"/>
      <c r="OVT108" s="87"/>
      <c r="OVU108" s="87"/>
      <c r="OVV108" s="87"/>
      <c r="OVW108" s="87"/>
      <c r="OVX108" s="87"/>
      <c r="OVY108" s="87"/>
      <c r="OVZ108" s="87"/>
      <c r="OWA108" s="87"/>
      <c r="OWB108" s="87"/>
      <c r="OWC108" s="87"/>
      <c r="OWD108" s="87"/>
      <c r="OWE108" s="87"/>
      <c r="OWF108" s="87"/>
      <c r="OWG108" s="87"/>
      <c r="OWH108" s="87"/>
      <c r="OWI108" s="87"/>
      <c r="OWJ108" s="87"/>
      <c r="OWK108" s="87"/>
      <c r="OWL108" s="87"/>
      <c r="OWM108" s="87"/>
      <c r="OWN108" s="87"/>
      <c r="OWO108" s="87"/>
      <c r="OWP108" s="87"/>
      <c r="OWQ108" s="87"/>
      <c r="OWR108" s="87"/>
      <c r="OWS108" s="87"/>
      <c r="OWT108" s="87"/>
      <c r="OWU108" s="87"/>
      <c r="OWV108" s="87"/>
      <c r="OWW108" s="87"/>
      <c r="OWX108" s="87"/>
      <c r="OWY108" s="87"/>
      <c r="OWZ108" s="87"/>
      <c r="OXA108" s="87"/>
      <c r="OXB108" s="87"/>
      <c r="OXC108" s="87"/>
      <c r="OXD108" s="87"/>
      <c r="OXE108" s="87"/>
      <c r="OXF108" s="87"/>
      <c r="OXG108" s="87"/>
      <c r="OXH108" s="87"/>
      <c r="OXI108" s="87"/>
      <c r="OXJ108" s="87"/>
      <c r="OXK108" s="87"/>
      <c r="OXL108" s="87"/>
      <c r="OXM108" s="87"/>
      <c r="OXN108" s="87"/>
      <c r="OXO108" s="87"/>
      <c r="OXP108" s="87"/>
      <c r="OXQ108" s="87"/>
      <c r="OXR108" s="87"/>
      <c r="OXS108" s="87"/>
      <c r="OXT108" s="87"/>
      <c r="OXU108" s="87"/>
      <c r="OXV108" s="87"/>
      <c r="OXW108" s="87"/>
      <c r="OXX108" s="87"/>
      <c r="OXY108" s="87"/>
      <c r="OXZ108" s="87"/>
      <c r="OYA108" s="87"/>
      <c r="OYB108" s="87"/>
      <c r="OYC108" s="87"/>
      <c r="OYD108" s="87"/>
      <c r="OYE108" s="87"/>
      <c r="OYF108" s="87"/>
      <c r="OYG108" s="87"/>
      <c r="OYH108" s="87"/>
      <c r="OYI108" s="87"/>
      <c r="OYJ108" s="87"/>
      <c r="OYK108" s="87"/>
      <c r="OYL108" s="87"/>
      <c r="OYM108" s="87"/>
      <c r="OYN108" s="87"/>
      <c r="OYO108" s="87"/>
      <c r="OYP108" s="87"/>
      <c r="OYQ108" s="87"/>
      <c r="OYR108" s="87"/>
      <c r="OYS108" s="87"/>
      <c r="OYT108" s="87"/>
      <c r="OYU108" s="87"/>
      <c r="OYV108" s="87"/>
      <c r="OYW108" s="87"/>
      <c r="OYX108" s="87"/>
      <c r="OYY108" s="87"/>
      <c r="OYZ108" s="87"/>
      <c r="OZA108" s="87"/>
      <c r="OZB108" s="87"/>
      <c r="OZC108" s="87"/>
      <c r="OZD108" s="87"/>
      <c r="OZE108" s="87"/>
      <c r="OZF108" s="87"/>
      <c r="OZG108" s="87"/>
      <c r="OZH108" s="87"/>
      <c r="OZI108" s="87"/>
      <c r="OZJ108" s="87"/>
      <c r="OZK108" s="87"/>
      <c r="OZL108" s="87"/>
      <c r="OZM108" s="87"/>
      <c r="OZN108" s="87"/>
      <c r="OZO108" s="87"/>
      <c r="OZP108" s="87"/>
      <c r="OZQ108" s="87"/>
      <c r="OZR108" s="87"/>
      <c r="OZS108" s="87"/>
      <c r="OZT108" s="87"/>
      <c r="OZU108" s="87"/>
      <c r="OZV108" s="87"/>
      <c r="OZW108" s="87"/>
      <c r="OZX108" s="87"/>
      <c r="OZY108" s="87"/>
      <c r="OZZ108" s="87"/>
      <c r="PAA108" s="87"/>
      <c r="PAB108" s="87"/>
      <c r="PAC108" s="87"/>
      <c r="PAD108" s="87"/>
      <c r="PAE108" s="87"/>
      <c r="PAF108" s="87"/>
      <c r="PAG108" s="87"/>
      <c r="PAH108" s="87"/>
      <c r="PAI108" s="87"/>
      <c r="PAJ108" s="87"/>
      <c r="PAK108" s="87"/>
      <c r="PAL108" s="87"/>
      <c r="PAM108" s="87"/>
      <c r="PAN108" s="87"/>
      <c r="PAO108" s="87"/>
      <c r="PAP108" s="87"/>
      <c r="PAQ108" s="87"/>
      <c r="PAR108" s="87"/>
      <c r="PAS108" s="87"/>
      <c r="PAT108" s="87"/>
      <c r="PAU108" s="87"/>
      <c r="PAV108" s="87"/>
      <c r="PAW108" s="87"/>
      <c r="PAX108" s="87"/>
      <c r="PAY108" s="87"/>
      <c r="PAZ108" s="87"/>
      <c r="PBA108" s="87"/>
      <c r="PBB108" s="87"/>
      <c r="PBC108" s="87"/>
      <c r="PBD108" s="87"/>
      <c r="PBE108" s="87"/>
      <c r="PBF108" s="87"/>
      <c r="PBG108" s="87"/>
      <c r="PBH108" s="87"/>
      <c r="PBI108" s="87"/>
      <c r="PBJ108" s="87"/>
      <c r="PBK108" s="87"/>
      <c r="PBL108" s="87"/>
      <c r="PBM108" s="87"/>
      <c r="PBN108" s="87"/>
      <c r="PBO108" s="87"/>
      <c r="PBP108" s="87"/>
      <c r="PBQ108" s="87"/>
      <c r="PBR108" s="87"/>
      <c r="PBS108" s="87"/>
      <c r="PBT108" s="87"/>
      <c r="PBU108" s="87"/>
      <c r="PBV108" s="87"/>
      <c r="PBW108" s="87"/>
      <c r="PBX108" s="87"/>
      <c r="PBY108" s="87"/>
      <c r="PBZ108" s="87"/>
      <c r="PCA108" s="87"/>
      <c r="PCB108" s="87"/>
      <c r="PCC108" s="87"/>
      <c r="PCD108" s="87"/>
      <c r="PCE108" s="87"/>
      <c r="PCF108" s="87"/>
      <c r="PCG108" s="87"/>
      <c r="PCH108" s="87"/>
      <c r="PCI108" s="87"/>
      <c r="PCJ108" s="87"/>
      <c r="PCK108" s="87"/>
      <c r="PCL108" s="87"/>
      <c r="PCM108" s="87"/>
      <c r="PCN108" s="87"/>
      <c r="PCO108" s="87"/>
      <c r="PCP108" s="87"/>
      <c r="PCQ108" s="87"/>
      <c r="PCR108" s="87"/>
      <c r="PCS108" s="87"/>
      <c r="PCT108" s="87"/>
      <c r="PCU108" s="87"/>
      <c r="PCV108" s="87"/>
      <c r="PCW108" s="87"/>
      <c r="PCX108" s="87"/>
      <c r="PCY108" s="87"/>
      <c r="PCZ108" s="87"/>
      <c r="PDA108" s="87"/>
      <c r="PDB108" s="87"/>
      <c r="PDC108" s="87"/>
      <c r="PDD108" s="87"/>
      <c r="PDE108" s="87"/>
      <c r="PDF108" s="87"/>
      <c r="PDG108" s="87"/>
      <c r="PDH108" s="87"/>
      <c r="PDI108" s="87"/>
      <c r="PDJ108" s="87"/>
      <c r="PDK108" s="87"/>
      <c r="PDL108" s="87"/>
      <c r="PDM108" s="87"/>
      <c r="PDN108" s="87"/>
      <c r="PDO108" s="87"/>
      <c r="PDP108" s="87"/>
      <c r="PDQ108" s="87"/>
      <c r="PDR108" s="87"/>
      <c r="PDS108" s="87"/>
      <c r="PDT108" s="87"/>
      <c r="PDU108" s="87"/>
      <c r="PDV108" s="87"/>
      <c r="PDW108" s="87"/>
      <c r="PDX108" s="87"/>
      <c r="PDY108" s="87"/>
      <c r="PDZ108" s="87"/>
      <c r="PEA108" s="87"/>
      <c r="PEB108" s="87"/>
      <c r="PEC108" s="87"/>
      <c r="PED108" s="87"/>
      <c r="PEE108" s="87"/>
      <c r="PEF108" s="87"/>
      <c r="PEG108" s="87"/>
      <c r="PEH108" s="87"/>
      <c r="PEI108" s="87"/>
      <c r="PEJ108" s="87"/>
      <c r="PEK108" s="87"/>
      <c r="PEL108" s="87"/>
      <c r="PEM108" s="87"/>
      <c r="PEN108" s="87"/>
      <c r="PEO108" s="87"/>
      <c r="PEP108" s="87"/>
      <c r="PEQ108" s="87"/>
      <c r="PER108" s="87"/>
      <c r="PES108" s="87"/>
      <c r="PET108" s="87"/>
      <c r="PEU108" s="87"/>
      <c r="PEV108" s="87"/>
      <c r="PEW108" s="87"/>
      <c r="PEX108" s="87"/>
      <c r="PEY108" s="87"/>
      <c r="PEZ108" s="87"/>
      <c r="PFA108" s="87"/>
      <c r="PFB108" s="87"/>
      <c r="PFC108" s="87"/>
      <c r="PFD108" s="87"/>
      <c r="PFE108" s="87"/>
      <c r="PFF108" s="87"/>
      <c r="PFG108" s="87"/>
      <c r="PFH108" s="87"/>
      <c r="PFI108" s="87"/>
      <c r="PFJ108" s="87"/>
      <c r="PFK108" s="87"/>
      <c r="PFL108" s="87"/>
      <c r="PFM108" s="87"/>
      <c r="PFN108" s="87"/>
      <c r="PFO108" s="87"/>
      <c r="PFP108" s="87"/>
      <c r="PFQ108" s="87"/>
      <c r="PFR108" s="87"/>
      <c r="PFS108" s="87"/>
      <c r="PFT108" s="87"/>
      <c r="PFU108" s="87"/>
      <c r="PFV108" s="87"/>
      <c r="PFW108" s="87"/>
      <c r="PFX108" s="87"/>
      <c r="PFY108" s="87"/>
      <c r="PFZ108" s="87"/>
      <c r="PGA108" s="87"/>
      <c r="PGB108" s="87"/>
      <c r="PGC108" s="87"/>
      <c r="PGD108" s="87"/>
      <c r="PGE108" s="87"/>
      <c r="PGF108" s="87"/>
      <c r="PGG108" s="87"/>
      <c r="PGH108" s="87"/>
      <c r="PGI108" s="87"/>
      <c r="PGJ108" s="87"/>
      <c r="PGK108" s="87"/>
      <c r="PGL108" s="87"/>
      <c r="PGM108" s="87"/>
      <c r="PGN108" s="87"/>
      <c r="PGO108" s="87"/>
      <c r="PGP108" s="87"/>
      <c r="PGQ108" s="87"/>
      <c r="PGR108" s="87"/>
      <c r="PGS108" s="87"/>
      <c r="PGT108" s="87"/>
      <c r="PGU108" s="87"/>
      <c r="PGV108" s="87"/>
      <c r="PGW108" s="87"/>
      <c r="PGX108" s="87"/>
      <c r="PGY108" s="87"/>
      <c r="PGZ108" s="87"/>
      <c r="PHA108" s="87"/>
      <c r="PHB108" s="87"/>
      <c r="PHC108" s="87"/>
      <c r="PHD108" s="87"/>
      <c r="PHE108" s="87"/>
      <c r="PHF108" s="87"/>
      <c r="PHG108" s="87"/>
      <c r="PHH108" s="87"/>
      <c r="PHI108" s="87"/>
      <c r="PHJ108" s="87"/>
      <c r="PHK108" s="87"/>
      <c r="PHL108" s="87"/>
      <c r="PHM108" s="87"/>
      <c r="PHN108" s="87"/>
      <c r="PHO108" s="87"/>
      <c r="PHP108" s="87"/>
      <c r="PHQ108" s="87"/>
      <c r="PHR108" s="87"/>
      <c r="PHS108" s="87"/>
      <c r="PHT108" s="87"/>
      <c r="PHU108" s="87"/>
      <c r="PHV108" s="87"/>
      <c r="PHW108" s="87"/>
      <c r="PHX108" s="87"/>
      <c r="PHY108" s="87"/>
      <c r="PHZ108" s="87"/>
      <c r="PIA108" s="87"/>
      <c r="PIB108" s="87"/>
      <c r="PIC108" s="87"/>
      <c r="PID108" s="87"/>
      <c r="PIE108" s="87"/>
      <c r="PIF108" s="87"/>
      <c r="PIG108" s="87"/>
      <c r="PIH108" s="87"/>
      <c r="PII108" s="87"/>
      <c r="PIJ108" s="87"/>
      <c r="PIK108" s="87"/>
      <c r="PIL108" s="87"/>
      <c r="PIM108" s="87"/>
      <c r="PIN108" s="87"/>
      <c r="PIO108" s="87"/>
      <c r="PIP108" s="87"/>
      <c r="PIQ108" s="87"/>
      <c r="PIR108" s="87"/>
      <c r="PIS108" s="87"/>
      <c r="PIT108" s="87"/>
      <c r="PIU108" s="87"/>
      <c r="PIV108" s="87"/>
      <c r="PIW108" s="87"/>
      <c r="PIX108" s="87"/>
      <c r="PIY108" s="87"/>
      <c r="PIZ108" s="87"/>
      <c r="PJA108" s="87"/>
      <c r="PJB108" s="87"/>
      <c r="PJC108" s="87"/>
      <c r="PJD108" s="87"/>
      <c r="PJE108" s="87"/>
      <c r="PJF108" s="87"/>
      <c r="PJG108" s="87"/>
      <c r="PJH108" s="87"/>
      <c r="PJI108" s="87"/>
      <c r="PJJ108" s="87"/>
      <c r="PJK108" s="87"/>
      <c r="PJL108" s="87"/>
      <c r="PJM108" s="87"/>
      <c r="PJN108" s="87"/>
      <c r="PJO108" s="87"/>
      <c r="PJP108" s="87"/>
      <c r="PJQ108" s="87"/>
      <c r="PJR108" s="87"/>
      <c r="PJS108" s="87"/>
      <c r="PJT108" s="87"/>
      <c r="PJU108" s="87"/>
      <c r="PJV108" s="87"/>
      <c r="PJW108" s="87"/>
      <c r="PJX108" s="87"/>
      <c r="PJY108" s="87"/>
      <c r="PJZ108" s="87"/>
      <c r="PKA108" s="87"/>
      <c r="PKB108" s="87"/>
      <c r="PKC108" s="87"/>
      <c r="PKD108" s="87"/>
      <c r="PKE108" s="87"/>
      <c r="PKF108" s="87"/>
      <c r="PKG108" s="87"/>
      <c r="PKH108" s="87"/>
      <c r="PKI108" s="87"/>
      <c r="PKJ108" s="87"/>
      <c r="PKK108" s="87"/>
      <c r="PKL108" s="87"/>
      <c r="PKM108" s="87"/>
      <c r="PKN108" s="87"/>
      <c r="PKO108" s="87"/>
      <c r="PKP108" s="87"/>
      <c r="PKQ108" s="87"/>
      <c r="PKR108" s="87"/>
      <c r="PKS108" s="87"/>
      <c r="PKT108" s="87"/>
      <c r="PKU108" s="87"/>
      <c r="PKV108" s="87"/>
      <c r="PKW108" s="87"/>
      <c r="PKX108" s="87"/>
      <c r="PKY108" s="87"/>
      <c r="PKZ108" s="87"/>
      <c r="PLA108" s="87"/>
      <c r="PLB108" s="87"/>
      <c r="PLC108" s="87"/>
      <c r="PLD108" s="87"/>
      <c r="PLE108" s="87"/>
      <c r="PLF108" s="87"/>
      <c r="PLG108" s="87"/>
      <c r="PLH108" s="87"/>
      <c r="PLI108" s="87"/>
      <c r="PLJ108" s="87"/>
      <c r="PLK108" s="87"/>
      <c r="PLL108" s="87"/>
      <c r="PLM108" s="87"/>
      <c r="PLN108" s="87"/>
      <c r="PLO108" s="87"/>
      <c r="PLP108" s="87"/>
      <c r="PLQ108" s="87"/>
      <c r="PLR108" s="87"/>
      <c r="PLS108" s="87"/>
      <c r="PLT108" s="87"/>
      <c r="PLU108" s="87"/>
      <c r="PLV108" s="87"/>
      <c r="PLW108" s="87"/>
      <c r="PLX108" s="87"/>
      <c r="PLY108" s="87"/>
      <c r="PLZ108" s="87"/>
      <c r="PMA108" s="87"/>
      <c r="PMB108" s="87"/>
      <c r="PMC108" s="87"/>
      <c r="PMD108" s="87"/>
      <c r="PME108" s="87"/>
      <c r="PMF108" s="87"/>
      <c r="PMG108" s="87"/>
      <c r="PMH108" s="87"/>
      <c r="PMI108" s="87"/>
      <c r="PMJ108" s="87"/>
      <c r="PMK108" s="87"/>
      <c r="PML108" s="87"/>
      <c r="PMM108" s="87"/>
      <c r="PMN108" s="87"/>
      <c r="PMO108" s="87"/>
      <c r="PMP108" s="87"/>
      <c r="PMQ108" s="87"/>
      <c r="PMR108" s="87"/>
      <c r="PMS108" s="87"/>
      <c r="PMT108" s="87"/>
      <c r="PMU108" s="87"/>
      <c r="PMV108" s="87"/>
      <c r="PMW108" s="87"/>
      <c r="PMX108" s="87"/>
      <c r="PMY108" s="87"/>
      <c r="PMZ108" s="87"/>
      <c r="PNA108" s="87"/>
      <c r="PNB108" s="87"/>
      <c r="PNC108" s="87"/>
      <c r="PND108" s="87"/>
      <c r="PNE108" s="87"/>
      <c r="PNF108" s="87"/>
      <c r="PNG108" s="87"/>
      <c r="PNH108" s="87"/>
      <c r="PNI108" s="87"/>
      <c r="PNJ108" s="87"/>
      <c r="PNK108" s="87"/>
      <c r="PNL108" s="87"/>
      <c r="PNM108" s="87"/>
      <c r="PNN108" s="87"/>
      <c r="PNO108" s="87"/>
      <c r="PNP108" s="87"/>
      <c r="PNQ108" s="87"/>
      <c r="PNR108" s="87"/>
      <c r="PNS108" s="87"/>
      <c r="PNT108" s="87"/>
      <c r="PNU108" s="87"/>
      <c r="PNV108" s="87"/>
      <c r="PNW108" s="87"/>
      <c r="PNX108" s="87"/>
      <c r="PNY108" s="87"/>
      <c r="PNZ108" s="87"/>
      <c r="POA108" s="87"/>
      <c r="POB108" s="87"/>
      <c r="POC108" s="87"/>
      <c r="POD108" s="87"/>
      <c r="POE108" s="87"/>
      <c r="POF108" s="87"/>
      <c r="POG108" s="87"/>
      <c r="POH108" s="87"/>
      <c r="POI108" s="87"/>
      <c r="POJ108" s="87"/>
      <c r="POK108" s="87"/>
      <c r="POL108" s="87"/>
      <c r="POM108" s="87"/>
      <c r="PON108" s="87"/>
      <c r="POO108" s="87"/>
      <c r="POP108" s="87"/>
      <c r="POQ108" s="87"/>
      <c r="POR108" s="87"/>
      <c r="POS108" s="87"/>
      <c r="POT108" s="87"/>
      <c r="POU108" s="87"/>
      <c r="POV108" s="87"/>
      <c r="POW108" s="87"/>
      <c r="POX108" s="87"/>
      <c r="POY108" s="87"/>
      <c r="POZ108" s="87"/>
      <c r="PPA108" s="87"/>
      <c r="PPB108" s="87"/>
      <c r="PPC108" s="87"/>
      <c r="PPD108" s="87"/>
      <c r="PPE108" s="87"/>
      <c r="PPF108" s="87"/>
      <c r="PPG108" s="87"/>
      <c r="PPH108" s="87"/>
      <c r="PPI108" s="87"/>
      <c r="PPJ108" s="87"/>
      <c r="PPK108" s="87"/>
      <c r="PPL108" s="87"/>
      <c r="PPM108" s="87"/>
      <c r="PPN108" s="87"/>
      <c r="PPO108" s="87"/>
      <c r="PPP108" s="87"/>
      <c r="PPQ108" s="87"/>
      <c r="PPR108" s="87"/>
      <c r="PPS108" s="87"/>
      <c r="PPT108" s="87"/>
      <c r="PPU108" s="87"/>
      <c r="PPV108" s="87"/>
      <c r="PPW108" s="87"/>
      <c r="PPX108" s="87"/>
      <c r="PPY108" s="87"/>
      <c r="PPZ108" s="87"/>
      <c r="PQA108" s="87"/>
      <c r="PQB108" s="87"/>
      <c r="PQC108" s="87"/>
      <c r="PQD108" s="87"/>
      <c r="PQE108" s="87"/>
      <c r="PQF108" s="87"/>
      <c r="PQG108" s="87"/>
      <c r="PQH108" s="87"/>
      <c r="PQI108" s="87"/>
      <c r="PQJ108" s="87"/>
      <c r="PQK108" s="87"/>
      <c r="PQL108" s="87"/>
      <c r="PQM108" s="87"/>
      <c r="PQN108" s="87"/>
      <c r="PQO108" s="87"/>
      <c r="PQP108" s="87"/>
      <c r="PQQ108" s="87"/>
      <c r="PQR108" s="87"/>
      <c r="PQS108" s="87"/>
      <c r="PQT108" s="87"/>
      <c r="PQU108" s="87"/>
      <c r="PQV108" s="87"/>
      <c r="PQW108" s="87"/>
      <c r="PQX108" s="87"/>
      <c r="PQY108" s="87"/>
      <c r="PQZ108" s="87"/>
      <c r="PRA108" s="87"/>
      <c r="PRB108" s="87"/>
      <c r="PRC108" s="87"/>
      <c r="PRD108" s="87"/>
      <c r="PRE108" s="87"/>
      <c r="PRF108" s="87"/>
      <c r="PRG108" s="87"/>
      <c r="PRH108" s="87"/>
      <c r="PRI108" s="87"/>
      <c r="PRJ108" s="87"/>
      <c r="PRK108" s="87"/>
      <c r="PRL108" s="87"/>
      <c r="PRM108" s="87"/>
      <c r="PRN108" s="87"/>
      <c r="PRO108" s="87"/>
      <c r="PRP108" s="87"/>
      <c r="PRQ108" s="87"/>
      <c r="PRR108" s="87"/>
      <c r="PRS108" s="87"/>
      <c r="PRT108" s="87"/>
      <c r="PRU108" s="87"/>
      <c r="PRV108" s="87"/>
      <c r="PRW108" s="87"/>
      <c r="PRX108" s="87"/>
      <c r="PRY108" s="87"/>
      <c r="PRZ108" s="87"/>
      <c r="PSA108" s="87"/>
      <c r="PSB108" s="87"/>
      <c r="PSC108" s="87"/>
      <c r="PSD108" s="87"/>
      <c r="PSE108" s="87"/>
      <c r="PSF108" s="87"/>
      <c r="PSG108" s="87"/>
      <c r="PSH108" s="87"/>
      <c r="PSI108" s="87"/>
      <c r="PSJ108" s="87"/>
      <c r="PSK108" s="87"/>
      <c r="PSL108" s="87"/>
      <c r="PSM108" s="87"/>
      <c r="PSN108" s="87"/>
      <c r="PSO108" s="87"/>
      <c r="PSP108" s="87"/>
      <c r="PSQ108" s="87"/>
      <c r="PSR108" s="87"/>
      <c r="PSS108" s="87"/>
      <c r="PST108" s="87"/>
      <c r="PSU108" s="87"/>
      <c r="PSV108" s="87"/>
      <c r="PSW108" s="87"/>
      <c r="PSX108" s="87"/>
      <c r="PSY108" s="87"/>
      <c r="PSZ108" s="87"/>
      <c r="PTA108" s="87"/>
      <c r="PTB108" s="87"/>
      <c r="PTC108" s="87"/>
      <c r="PTD108" s="87"/>
      <c r="PTE108" s="87"/>
      <c r="PTF108" s="87"/>
      <c r="PTG108" s="87"/>
      <c r="PTH108" s="87"/>
      <c r="PTI108" s="87"/>
      <c r="PTJ108" s="87"/>
      <c r="PTK108" s="87"/>
      <c r="PTL108" s="87"/>
      <c r="PTM108" s="87"/>
      <c r="PTN108" s="87"/>
      <c r="PTO108" s="87"/>
      <c r="PTP108" s="87"/>
      <c r="PTQ108" s="87"/>
      <c r="PTR108" s="87"/>
      <c r="PTS108" s="87"/>
      <c r="PTT108" s="87"/>
      <c r="PTU108" s="87"/>
      <c r="PTV108" s="87"/>
      <c r="PTW108" s="87"/>
      <c r="PTX108" s="87"/>
      <c r="PTY108" s="87"/>
      <c r="PTZ108" s="87"/>
      <c r="PUA108" s="87"/>
      <c r="PUB108" s="87"/>
      <c r="PUC108" s="87"/>
      <c r="PUD108" s="87"/>
      <c r="PUE108" s="87"/>
      <c r="PUF108" s="87"/>
      <c r="PUG108" s="87"/>
      <c r="PUH108" s="87"/>
      <c r="PUI108" s="87"/>
      <c r="PUJ108" s="87"/>
      <c r="PUK108" s="87"/>
      <c r="PUL108" s="87"/>
      <c r="PUM108" s="87"/>
      <c r="PUN108" s="87"/>
      <c r="PUO108" s="87"/>
      <c r="PUP108" s="87"/>
      <c r="PUQ108" s="87"/>
      <c r="PUR108" s="87"/>
      <c r="PUS108" s="87"/>
      <c r="PUT108" s="87"/>
      <c r="PUU108" s="87"/>
      <c r="PUV108" s="87"/>
      <c r="PUW108" s="87"/>
      <c r="PUX108" s="87"/>
      <c r="PUY108" s="87"/>
      <c r="PUZ108" s="87"/>
      <c r="PVA108" s="87"/>
      <c r="PVB108" s="87"/>
      <c r="PVC108" s="87"/>
      <c r="PVD108" s="87"/>
      <c r="PVE108" s="87"/>
      <c r="PVF108" s="87"/>
      <c r="PVG108" s="87"/>
      <c r="PVH108" s="87"/>
      <c r="PVI108" s="87"/>
      <c r="PVJ108" s="87"/>
      <c r="PVK108" s="87"/>
      <c r="PVL108" s="87"/>
      <c r="PVM108" s="87"/>
      <c r="PVN108" s="87"/>
      <c r="PVO108" s="87"/>
      <c r="PVP108" s="87"/>
      <c r="PVQ108" s="87"/>
      <c r="PVR108" s="87"/>
      <c r="PVS108" s="87"/>
      <c r="PVT108" s="87"/>
      <c r="PVU108" s="87"/>
      <c r="PVV108" s="87"/>
      <c r="PVW108" s="87"/>
      <c r="PVX108" s="87"/>
      <c r="PVY108" s="87"/>
      <c r="PVZ108" s="87"/>
      <c r="PWA108" s="87"/>
      <c r="PWB108" s="87"/>
      <c r="PWC108" s="87"/>
      <c r="PWD108" s="87"/>
      <c r="PWE108" s="87"/>
      <c r="PWF108" s="87"/>
      <c r="PWG108" s="87"/>
      <c r="PWH108" s="87"/>
      <c r="PWI108" s="87"/>
      <c r="PWJ108" s="87"/>
      <c r="PWK108" s="87"/>
      <c r="PWL108" s="87"/>
      <c r="PWM108" s="87"/>
      <c r="PWN108" s="87"/>
      <c r="PWO108" s="87"/>
      <c r="PWP108" s="87"/>
      <c r="PWQ108" s="87"/>
      <c r="PWR108" s="87"/>
      <c r="PWS108" s="87"/>
      <c r="PWT108" s="87"/>
      <c r="PWU108" s="87"/>
      <c r="PWV108" s="87"/>
      <c r="PWW108" s="87"/>
      <c r="PWX108" s="87"/>
      <c r="PWY108" s="87"/>
      <c r="PWZ108" s="87"/>
      <c r="PXA108" s="87"/>
      <c r="PXB108" s="87"/>
      <c r="PXC108" s="87"/>
      <c r="PXD108" s="87"/>
      <c r="PXE108" s="87"/>
      <c r="PXF108" s="87"/>
      <c r="PXG108" s="87"/>
      <c r="PXH108" s="87"/>
      <c r="PXI108" s="87"/>
      <c r="PXJ108" s="87"/>
      <c r="PXK108" s="87"/>
      <c r="PXL108" s="87"/>
      <c r="PXM108" s="87"/>
      <c r="PXN108" s="87"/>
      <c r="PXO108" s="87"/>
      <c r="PXP108" s="87"/>
      <c r="PXQ108" s="87"/>
      <c r="PXR108" s="87"/>
      <c r="PXS108" s="87"/>
      <c r="PXT108" s="87"/>
      <c r="PXU108" s="87"/>
      <c r="PXV108" s="87"/>
      <c r="PXW108" s="87"/>
      <c r="PXX108" s="87"/>
      <c r="PXY108" s="87"/>
      <c r="PXZ108" s="87"/>
      <c r="PYA108" s="87"/>
      <c r="PYB108" s="87"/>
      <c r="PYC108" s="87"/>
      <c r="PYD108" s="87"/>
      <c r="PYE108" s="87"/>
      <c r="PYF108" s="87"/>
      <c r="PYG108" s="87"/>
      <c r="PYH108" s="87"/>
      <c r="PYI108" s="87"/>
      <c r="PYJ108" s="87"/>
      <c r="PYK108" s="87"/>
      <c r="PYL108" s="87"/>
      <c r="PYM108" s="87"/>
      <c r="PYN108" s="87"/>
      <c r="PYO108" s="87"/>
      <c r="PYP108" s="87"/>
      <c r="PYQ108" s="87"/>
      <c r="PYR108" s="87"/>
      <c r="PYS108" s="87"/>
      <c r="PYT108" s="87"/>
      <c r="PYU108" s="87"/>
      <c r="PYV108" s="87"/>
      <c r="PYW108" s="87"/>
      <c r="PYX108" s="87"/>
      <c r="PYY108" s="87"/>
      <c r="PYZ108" s="87"/>
      <c r="PZA108" s="87"/>
      <c r="PZB108" s="87"/>
      <c r="PZC108" s="87"/>
      <c r="PZD108" s="87"/>
      <c r="PZE108" s="87"/>
      <c r="PZF108" s="87"/>
      <c r="PZG108" s="87"/>
      <c r="PZH108" s="87"/>
      <c r="PZI108" s="87"/>
      <c r="PZJ108" s="87"/>
      <c r="PZK108" s="87"/>
      <c r="PZL108" s="87"/>
      <c r="PZM108" s="87"/>
      <c r="PZN108" s="87"/>
      <c r="PZO108" s="87"/>
      <c r="PZP108" s="87"/>
      <c r="PZQ108" s="87"/>
      <c r="PZR108" s="87"/>
      <c r="PZS108" s="87"/>
      <c r="PZT108" s="87"/>
      <c r="PZU108" s="87"/>
      <c r="PZV108" s="87"/>
      <c r="PZW108" s="87"/>
      <c r="PZX108" s="87"/>
      <c r="PZY108" s="87"/>
      <c r="PZZ108" s="87"/>
      <c r="QAA108" s="87"/>
      <c r="QAB108" s="87"/>
      <c r="QAC108" s="87"/>
      <c r="QAD108" s="87"/>
      <c r="QAE108" s="87"/>
      <c r="QAF108" s="87"/>
      <c r="QAG108" s="87"/>
      <c r="QAH108" s="87"/>
      <c r="QAI108" s="87"/>
      <c r="QAJ108" s="87"/>
      <c r="QAK108" s="87"/>
      <c r="QAL108" s="87"/>
      <c r="QAM108" s="87"/>
      <c r="QAN108" s="87"/>
      <c r="QAO108" s="87"/>
      <c r="QAP108" s="87"/>
      <c r="QAQ108" s="87"/>
      <c r="QAR108" s="87"/>
      <c r="QAS108" s="87"/>
      <c r="QAT108" s="87"/>
      <c r="QAU108" s="87"/>
      <c r="QAV108" s="87"/>
      <c r="QAW108" s="87"/>
      <c r="QAX108" s="87"/>
      <c r="QAY108" s="87"/>
      <c r="QAZ108" s="87"/>
      <c r="QBA108" s="87"/>
      <c r="QBB108" s="87"/>
      <c r="QBC108" s="87"/>
      <c r="QBD108" s="87"/>
      <c r="QBE108" s="87"/>
      <c r="QBF108" s="87"/>
      <c r="QBG108" s="87"/>
      <c r="QBH108" s="87"/>
      <c r="QBI108" s="87"/>
      <c r="QBJ108" s="87"/>
      <c r="QBK108" s="87"/>
      <c r="QBL108" s="87"/>
      <c r="QBM108" s="87"/>
      <c r="QBN108" s="87"/>
      <c r="QBO108" s="87"/>
      <c r="QBP108" s="87"/>
      <c r="QBQ108" s="87"/>
      <c r="QBR108" s="87"/>
      <c r="QBS108" s="87"/>
      <c r="QBT108" s="87"/>
      <c r="QBU108" s="87"/>
      <c r="QBV108" s="87"/>
      <c r="QBW108" s="87"/>
      <c r="QBX108" s="87"/>
      <c r="QBY108" s="87"/>
      <c r="QBZ108" s="87"/>
      <c r="QCA108" s="87"/>
      <c r="QCB108" s="87"/>
      <c r="QCC108" s="87"/>
      <c r="QCD108" s="87"/>
      <c r="QCE108" s="87"/>
      <c r="QCF108" s="87"/>
      <c r="QCG108" s="87"/>
      <c r="QCH108" s="87"/>
      <c r="QCI108" s="87"/>
      <c r="QCJ108" s="87"/>
      <c r="QCK108" s="87"/>
      <c r="QCL108" s="87"/>
      <c r="QCM108" s="87"/>
      <c r="QCN108" s="87"/>
      <c r="QCO108" s="87"/>
      <c r="QCP108" s="87"/>
      <c r="QCQ108" s="87"/>
      <c r="QCR108" s="87"/>
      <c r="QCS108" s="87"/>
      <c r="QCT108" s="87"/>
      <c r="QCU108" s="87"/>
      <c r="QCV108" s="87"/>
      <c r="QCW108" s="87"/>
      <c r="QCX108" s="87"/>
      <c r="QCY108" s="87"/>
      <c r="QCZ108" s="87"/>
      <c r="QDA108" s="87"/>
      <c r="QDB108" s="87"/>
      <c r="QDC108" s="87"/>
      <c r="QDD108" s="87"/>
      <c r="QDE108" s="87"/>
      <c r="QDF108" s="87"/>
      <c r="QDG108" s="87"/>
      <c r="QDH108" s="87"/>
      <c r="QDI108" s="87"/>
      <c r="QDJ108" s="87"/>
      <c r="QDK108" s="87"/>
      <c r="QDL108" s="87"/>
      <c r="QDM108" s="87"/>
      <c r="QDN108" s="87"/>
      <c r="QDO108" s="87"/>
      <c r="QDP108" s="87"/>
      <c r="QDQ108" s="87"/>
      <c r="QDR108" s="87"/>
      <c r="QDS108" s="87"/>
      <c r="QDT108" s="87"/>
      <c r="QDU108" s="87"/>
      <c r="QDV108" s="87"/>
      <c r="QDW108" s="87"/>
      <c r="QDX108" s="87"/>
      <c r="QDY108" s="87"/>
      <c r="QDZ108" s="87"/>
      <c r="QEA108" s="87"/>
      <c r="QEB108" s="87"/>
      <c r="QEC108" s="87"/>
      <c r="QED108" s="87"/>
      <c r="QEE108" s="87"/>
      <c r="QEF108" s="87"/>
      <c r="QEG108" s="87"/>
      <c r="QEH108" s="87"/>
      <c r="QEI108" s="87"/>
      <c r="QEJ108" s="87"/>
      <c r="QEK108" s="87"/>
      <c r="QEL108" s="87"/>
      <c r="QEM108" s="87"/>
      <c r="QEN108" s="87"/>
      <c r="QEO108" s="87"/>
      <c r="QEP108" s="87"/>
      <c r="QEQ108" s="87"/>
      <c r="QER108" s="87"/>
      <c r="QES108" s="87"/>
      <c r="QET108" s="87"/>
      <c r="QEU108" s="87"/>
      <c r="QEV108" s="87"/>
      <c r="QEW108" s="87"/>
      <c r="QEX108" s="87"/>
      <c r="QEY108" s="87"/>
      <c r="QEZ108" s="87"/>
      <c r="QFA108" s="87"/>
      <c r="QFB108" s="87"/>
      <c r="QFC108" s="87"/>
      <c r="QFD108" s="87"/>
      <c r="QFE108" s="87"/>
      <c r="QFF108" s="87"/>
      <c r="QFG108" s="87"/>
      <c r="QFH108" s="87"/>
      <c r="QFI108" s="87"/>
      <c r="QFJ108" s="87"/>
      <c r="QFK108" s="87"/>
      <c r="QFL108" s="87"/>
      <c r="QFM108" s="87"/>
      <c r="QFN108" s="87"/>
      <c r="QFO108" s="87"/>
      <c r="QFP108" s="87"/>
      <c r="QFQ108" s="87"/>
      <c r="QFR108" s="87"/>
      <c r="QFS108" s="87"/>
      <c r="QFT108" s="87"/>
      <c r="QFU108" s="87"/>
      <c r="QFV108" s="87"/>
      <c r="QFW108" s="87"/>
      <c r="QFX108" s="87"/>
      <c r="QFY108" s="87"/>
      <c r="QFZ108" s="87"/>
      <c r="QGA108" s="87"/>
      <c r="QGB108" s="87"/>
      <c r="QGC108" s="87"/>
      <c r="QGD108" s="87"/>
      <c r="QGE108" s="87"/>
      <c r="QGF108" s="87"/>
      <c r="QGG108" s="87"/>
      <c r="QGH108" s="87"/>
      <c r="QGI108" s="87"/>
      <c r="QGJ108" s="87"/>
      <c r="QGK108" s="87"/>
      <c r="QGL108" s="87"/>
      <c r="QGM108" s="87"/>
      <c r="QGN108" s="87"/>
      <c r="QGO108" s="87"/>
      <c r="QGP108" s="87"/>
      <c r="QGQ108" s="87"/>
      <c r="QGR108" s="87"/>
      <c r="QGS108" s="87"/>
      <c r="QGT108" s="87"/>
      <c r="QGU108" s="87"/>
      <c r="QGV108" s="87"/>
      <c r="QGW108" s="87"/>
      <c r="QGX108" s="87"/>
      <c r="QGY108" s="87"/>
      <c r="QGZ108" s="87"/>
      <c r="QHA108" s="87"/>
      <c r="QHB108" s="87"/>
      <c r="QHC108" s="87"/>
      <c r="QHD108" s="87"/>
      <c r="QHE108" s="87"/>
      <c r="QHF108" s="87"/>
      <c r="QHG108" s="87"/>
      <c r="QHH108" s="87"/>
      <c r="QHI108" s="87"/>
      <c r="QHJ108" s="87"/>
      <c r="QHK108" s="87"/>
      <c r="QHL108" s="87"/>
      <c r="QHM108" s="87"/>
      <c r="QHN108" s="87"/>
      <c r="QHO108" s="87"/>
      <c r="QHP108" s="87"/>
      <c r="QHQ108" s="87"/>
      <c r="QHR108" s="87"/>
      <c r="QHS108" s="87"/>
      <c r="QHT108" s="87"/>
      <c r="QHU108" s="87"/>
      <c r="QHV108" s="87"/>
      <c r="QHW108" s="87"/>
      <c r="QHX108" s="87"/>
      <c r="QHY108" s="87"/>
      <c r="QHZ108" s="87"/>
      <c r="QIA108" s="87"/>
      <c r="QIB108" s="87"/>
      <c r="QIC108" s="87"/>
      <c r="QID108" s="87"/>
      <c r="QIE108" s="87"/>
      <c r="QIF108" s="87"/>
      <c r="QIG108" s="87"/>
      <c r="QIH108" s="87"/>
      <c r="QII108" s="87"/>
      <c r="QIJ108" s="87"/>
      <c r="QIK108" s="87"/>
      <c r="QIL108" s="87"/>
      <c r="QIM108" s="87"/>
      <c r="QIN108" s="87"/>
      <c r="QIO108" s="87"/>
      <c r="QIP108" s="87"/>
      <c r="QIQ108" s="87"/>
      <c r="QIR108" s="87"/>
      <c r="QIS108" s="87"/>
      <c r="QIT108" s="87"/>
      <c r="QIU108" s="87"/>
      <c r="QIV108" s="87"/>
      <c r="QIW108" s="87"/>
      <c r="QIX108" s="87"/>
      <c r="QIY108" s="87"/>
      <c r="QIZ108" s="87"/>
      <c r="QJA108" s="87"/>
      <c r="QJB108" s="87"/>
      <c r="QJC108" s="87"/>
      <c r="QJD108" s="87"/>
      <c r="QJE108" s="87"/>
      <c r="QJF108" s="87"/>
      <c r="QJG108" s="87"/>
      <c r="QJH108" s="87"/>
      <c r="QJI108" s="87"/>
      <c r="QJJ108" s="87"/>
      <c r="QJK108" s="87"/>
      <c r="QJL108" s="87"/>
      <c r="QJM108" s="87"/>
      <c r="QJN108" s="87"/>
      <c r="QJO108" s="87"/>
      <c r="QJP108" s="87"/>
      <c r="QJQ108" s="87"/>
      <c r="QJR108" s="87"/>
      <c r="QJS108" s="87"/>
      <c r="QJT108" s="87"/>
      <c r="QJU108" s="87"/>
      <c r="QJV108" s="87"/>
      <c r="QJW108" s="87"/>
      <c r="QJX108" s="87"/>
      <c r="QJY108" s="87"/>
      <c r="QJZ108" s="87"/>
      <c r="QKA108" s="87"/>
      <c r="QKB108" s="87"/>
      <c r="QKC108" s="87"/>
      <c r="QKD108" s="87"/>
      <c r="QKE108" s="87"/>
      <c r="QKF108" s="87"/>
      <c r="QKG108" s="87"/>
      <c r="QKH108" s="87"/>
      <c r="QKI108" s="87"/>
      <c r="QKJ108" s="87"/>
      <c r="QKK108" s="87"/>
      <c r="QKL108" s="87"/>
      <c r="QKM108" s="87"/>
      <c r="QKN108" s="87"/>
      <c r="QKO108" s="87"/>
      <c r="QKP108" s="87"/>
      <c r="QKQ108" s="87"/>
      <c r="QKR108" s="87"/>
      <c r="QKS108" s="87"/>
      <c r="QKT108" s="87"/>
      <c r="QKU108" s="87"/>
      <c r="QKV108" s="87"/>
      <c r="QKW108" s="87"/>
      <c r="QKX108" s="87"/>
      <c r="QKY108" s="87"/>
      <c r="QKZ108" s="87"/>
      <c r="QLA108" s="87"/>
      <c r="QLB108" s="87"/>
      <c r="QLC108" s="87"/>
      <c r="QLD108" s="87"/>
      <c r="QLE108" s="87"/>
      <c r="QLF108" s="87"/>
      <c r="QLG108" s="87"/>
      <c r="QLH108" s="87"/>
      <c r="QLI108" s="87"/>
      <c r="QLJ108" s="87"/>
      <c r="QLK108" s="87"/>
      <c r="QLL108" s="87"/>
      <c r="QLM108" s="87"/>
      <c r="QLN108" s="87"/>
      <c r="QLO108" s="87"/>
      <c r="QLP108" s="87"/>
      <c r="QLQ108" s="87"/>
      <c r="QLR108" s="87"/>
      <c r="QLS108" s="87"/>
      <c r="QLT108" s="87"/>
      <c r="QLU108" s="87"/>
      <c r="QLV108" s="87"/>
      <c r="QLW108" s="87"/>
      <c r="QLX108" s="87"/>
      <c r="QLY108" s="87"/>
      <c r="QLZ108" s="87"/>
      <c r="QMA108" s="87"/>
      <c r="QMB108" s="87"/>
      <c r="QMC108" s="87"/>
      <c r="QMD108" s="87"/>
      <c r="QME108" s="87"/>
      <c r="QMF108" s="87"/>
      <c r="QMG108" s="87"/>
      <c r="QMH108" s="87"/>
      <c r="QMI108" s="87"/>
      <c r="QMJ108" s="87"/>
      <c r="QMK108" s="87"/>
      <c r="QML108" s="87"/>
      <c r="QMM108" s="87"/>
      <c r="QMN108" s="87"/>
      <c r="QMO108" s="87"/>
      <c r="QMP108" s="87"/>
      <c r="QMQ108" s="87"/>
      <c r="QMR108" s="87"/>
      <c r="QMS108" s="87"/>
      <c r="QMT108" s="87"/>
      <c r="QMU108" s="87"/>
      <c r="QMV108" s="87"/>
      <c r="QMW108" s="87"/>
      <c r="QMX108" s="87"/>
      <c r="QMY108" s="87"/>
      <c r="QMZ108" s="87"/>
      <c r="QNA108" s="87"/>
      <c r="QNB108" s="87"/>
      <c r="QNC108" s="87"/>
      <c r="QND108" s="87"/>
      <c r="QNE108" s="87"/>
      <c r="QNF108" s="87"/>
      <c r="QNG108" s="87"/>
      <c r="QNH108" s="87"/>
      <c r="QNI108" s="87"/>
      <c r="QNJ108" s="87"/>
      <c r="QNK108" s="87"/>
      <c r="QNL108" s="87"/>
      <c r="QNM108" s="87"/>
      <c r="QNN108" s="87"/>
      <c r="QNO108" s="87"/>
      <c r="QNP108" s="87"/>
      <c r="QNQ108" s="87"/>
      <c r="QNR108" s="87"/>
      <c r="QNS108" s="87"/>
      <c r="QNT108" s="87"/>
      <c r="QNU108" s="87"/>
      <c r="QNV108" s="87"/>
      <c r="QNW108" s="87"/>
      <c r="QNX108" s="87"/>
      <c r="QNY108" s="87"/>
      <c r="QNZ108" s="87"/>
      <c r="QOA108" s="87"/>
      <c r="QOB108" s="87"/>
      <c r="QOC108" s="87"/>
      <c r="QOD108" s="87"/>
      <c r="QOE108" s="87"/>
      <c r="QOF108" s="87"/>
      <c r="QOG108" s="87"/>
      <c r="QOH108" s="87"/>
      <c r="QOI108" s="87"/>
      <c r="QOJ108" s="87"/>
      <c r="QOK108" s="87"/>
      <c r="QOL108" s="87"/>
      <c r="QOM108" s="87"/>
      <c r="QON108" s="87"/>
      <c r="QOO108" s="87"/>
      <c r="QOP108" s="87"/>
      <c r="QOQ108" s="87"/>
      <c r="QOR108" s="87"/>
      <c r="QOS108" s="87"/>
      <c r="QOT108" s="87"/>
      <c r="QOU108" s="87"/>
      <c r="QOV108" s="87"/>
      <c r="QOW108" s="87"/>
      <c r="QOX108" s="87"/>
      <c r="QOY108" s="87"/>
      <c r="QOZ108" s="87"/>
      <c r="QPA108" s="87"/>
      <c r="QPB108" s="87"/>
      <c r="QPC108" s="87"/>
      <c r="QPD108" s="87"/>
      <c r="QPE108" s="87"/>
      <c r="QPF108" s="87"/>
      <c r="QPG108" s="87"/>
      <c r="QPH108" s="87"/>
      <c r="QPI108" s="87"/>
      <c r="QPJ108" s="87"/>
      <c r="QPK108" s="87"/>
      <c r="QPL108" s="87"/>
      <c r="QPM108" s="87"/>
      <c r="QPN108" s="87"/>
      <c r="QPO108" s="87"/>
      <c r="QPP108" s="87"/>
      <c r="QPQ108" s="87"/>
      <c r="QPR108" s="87"/>
      <c r="QPS108" s="87"/>
      <c r="QPT108" s="87"/>
      <c r="QPU108" s="87"/>
      <c r="QPV108" s="87"/>
      <c r="QPW108" s="87"/>
      <c r="QPX108" s="87"/>
      <c r="QPY108" s="87"/>
      <c r="QPZ108" s="87"/>
      <c r="QQA108" s="87"/>
      <c r="QQB108" s="87"/>
      <c r="QQC108" s="87"/>
      <c r="QQD108" s="87"/>
      <c r="QQE108" s="87"/>
      <c r="QQF108" s="87"/>
      <c r="QQG108" s="87"/>
      <c r="QQH108" s="87"/>
      <c r="QQI108" s="87"/>
      <c r="QQJ108" s="87"/>
      <c r="QQK108" s="87"/>
      <c r="QQL108" s="87"/>
      <c r="QQM108" s="87"/>
      <c r="QQN108" s="87"/>
      <c r="QQO108" s="87"/>
      <c r="QQP108" s="87"/>
      <c r="QQQ108" s="87"/>
      <c r="QQR108" s="87"/>
      <c r="QQS108" s="87"/>
      <c r="QQT108" s="87"/>
      <c r="QQU108" s="87"/>
      <c r="QQV108" s="87"/>
      <c r="QQW108" s="87"/>
      <c r="QQX108" s="87"/>
      <c r="QQY108" s="87"/>
      <c r="QQZ108" s="87"/>
      <c r="QRA108" s="87"/>
      <c r="QRB108" s="87"/>
      <c r="QRC108" s="87"/>
      <c r="QRD108" s="87"/>
      <c r="QRE108" s="87"/>
      <c r="QRF108" s="87"/>
      <c r="QRG108" s="87"/>
      <c r="QRH108" s="87"/>
      <c r="QRI108" s="87"/>
      <c r="QRJ108" s="87"/>
      <c r="QRK108" s="87"/>
      <c r="QRL108" s="87"/>
      <c r="QRM108" s="87"/>
      <c r="QRN108" s="87"/>
      <c r="QRO108" s="87"/>
      <c r="QRP108" s="87"/>
      <c r="QRQ108" s="87"/>
      <c r="QRR108" s="87"/>
      <c r="QRS108" s="87"/>
      <c r="QRT108" s="87"/>
      <c r="QRU108" s="87"/>
      <c r="QRV108" s="87"/>
      <c r="QRW108" s="87"/>
      <c r="QRX108" s="87"/>
      <c r="QRY108" s="87"/>
      <c r="QRZ108" s="87"/>
      <c r="QSA108" s="87"/>
      <c r="QSB108" s="87"/>
      <c r="QSC108" s="87"/>
      <c r="QSD108" s="87"/>
      <c r="QSE108" s="87"/>
      <c r="QSF108" s="87"/>
      <c r="QSG108" s="87"/>
      <c r="QSH108" s="87"/>
      <c r="QSI108" s="87"/>
      <c r="QSJ108" s="87"/>
      <c r="QSK108" s="87"/>
      <c r="QSL108" s="87"/>
      <c r="QSM108" s="87"/>
      <c r="QSN108" s="87"/>
      <c r="QSO108" s="87"/>
      <c r="QSP108" s="87"/>
      <c r="QSQ108" s="87"/>
      <c r="QSR108" s="87"/>
      <c r="QSS108" s="87"/>
      <c r="QST108" s="87"/>
      <c r="QSU108" s="87"/>
      <c r="QSV108" s="87"/>
      <c r="QSW108" s="87"/>
      <c r="QSX108" s="87"/>
      <c r="QSY108" s="87"/>
      <c r="QSZ108" s="87"/>
      <c r="QTA108" s="87"/>
      <c r="QTB108" s="87"/>
      <c r="QTC108" s="87"/>
      <c r="QTD108" s="87"/>
      <c r="QTE108" s="87"/>
      <c r="QTF108" s="87"/>
      <c r="QTG108" s="87"/>
      <c r="QTH108" s="87"/>
      <c r="QTI108" s="87"/>
      <c r="QTJ108" s="87"/>
      <c r="QTK108" s="87"/>
      <c r="QTL108" s="87"/>
      <c r="QTM108" s="87"/>
      <c r="QTN108" s="87"/>
      <c r="QTO108" s="87"/>
      <c r="QTP108" s="87"/>
      <c r="QTQ108" s="87"/>
      <c r="QTR108" s="87"/>
      <c r="QTS108" s="87"/>
      <c r="QTT108" s="87"/>
      <c r="QTU108" s="87"/>
      <c r="QTV108" s="87"/>
      <c r="QTW108" s="87"/>
      <c r="QTX108" s="87"/>
      <c r="QTY108" s="87"/>
      <c r="QTZ108" s="87"/>
      <c r="QUA108" s="87"/>
      <c r="QUB108" s="87"/>
      <c r="QUC108" s="87"/>
      <c r="QUD108" s="87"/>
      <c r="QUE108" s="87"/>
      <c r="QUF108" s="87"/>
      <c r="QUG108" s="87"/>
      <c r="QUH108" s="87"/>
      <c r="QUI108" s="87"/>
      <c r="QUJ108" s="87"/>
      <c r="QUK108" s="87"/>
      <c r="QUL108" s="87"/>
      <c r="QUM108" s="87"/>
      <c r="QUN108" s="87"/>
      <c r="QUO108" s="87"/>
      <c r="QUP108" s="87"/>
      <c r="QUQ108" s="87"/>
      <c r="QUR108" s="87"/>
      <c r="QUS108" s="87"/>
      <c r="QUT108" s="87"/>
      <c r="QUU108" s="87"/>
      <c r="QUV108" s="87"/>
      <c r="QUW108" s="87"/>
      <c r="QUX108" s="87"/>
      <c r="QUY108" s="87"/>
      <c r="QUZ108" s="87"/>
      <c r="QVA108" s="87"/>
      <c r="QVB108" s="87"/>
      <c r="QVC108" s="87"/>
      <c r="QVD108" s="87"/>
      <c r="QVE108" s="87"/>
      <c r="QVF108" s="87"/>
      <c r="QVG108" s="87"/>
      <c r="QVH108" s="87"/>
      <c r="QVI108" s="87"/>
      <c r="QVJ108" s="87"/>
      <c r="QVK108" s="87"/>
      <c r="QVL108" s="87"/>
      <c r="QVM108" s="87"/>
      <c r="QVN108" s="87"/>
      <c r="QVO108" s="87"/>
      <c r="QVP108" s="87"/>
      <c r="QVQ108" s="87"/>
      <c r="QVR108" s="87"/>
      <c r="QVS108" s="87"/>
      <c r="QVT108" s="87"/>
      <c r="QVU108" s="87"/>
      <c r="QVV108" s="87"/>
      <c r="QVW108" s="87"/>
      <c r="QVX108" s="87"/>
      <c r="QVY108" s="87"/>
      <c r="QVZ108" s="87"/>
      <c r="QWA108" s="87"/>
      <c r="QWB108" s="87"/>
      <c r="QWC108" s="87"/>
      <c r="QWD108" s="87"/>
      <c r="QWE108" s="87"/>
      <c r="QWF108" s="87"/>
      <c r="QWG108" s="87"/>
      <c r="QWH108" s="87"/>
      <c r="QWI108" s="87"/>
      <c r="QWJ108" s="87"/>
      <c r="QWK108" s="87"/>
      <c r="QWL108" s="87"/>
      <c r="QWM108" s="87"/>
      <c r="QWN108" s="87"/>
      <c r="QWO108" s="87"/>
      <c r="QWP108" s="87"/>
      <c r="QWQ108" s="87"/>
      <c r="QWR108" s="87"/>
      <c r="QWS108" s="87"/>
      <c r="QWT108" s="87"/>
      <c r="QWU108" s="87"/>
      <c r="QWV108" s="87"/>
      <c r="QWW108" s="87"/>
      <c r="QWX108" s="87"/>
      <c r="QWY108" s="87"/>
      <c r="QWZ108" s="87"/>
      <c r="QXA108" s="87"/>
      <c r="QXB108" s="87"/>
      <c r="QXC108" s="87"/>
      <c r="QXD108" s="87"/>
      <c r="QXE108" s="87"/>
      <c r="QXF108" s="87"/>
      <c r="QXG108" s="87"/>
      <c r="QXH108" s="87"/>
      <c r="QXI108" s="87"/>
      <c r="QXJ108" s="87"/>
      <c r="QXK108" s="87"/>
      <c r="QXL108" s="87"/>
      <c r="QXM108" s="87"/>
      <c r="QXN108" s="87"/>
      <c r="QXO108" s="87"/>
      <c r="QXP108" s="87"/>
      <c r="QXQ108" s="87"/>
      <c r="QXR108" s="87"/>
      <c r="QXS108" s="87"/>
      <c r="QXT108" s="87"/>
      <c r="QXU108" s="87"/>
      <c r="QXV108" s="87"/>
      <c r="QXW108" s="87"/>
      <c r="QXX108" s="87"/>
      <c r="QXY108" s="87"/>
      <c r="QXZ108" s="87"/>
      <c r="QYA108" s="87"/>
      <c r="QYB108" s="87"/>
      <c r="QYC108" s="87"/>
      <c r="QYD108" s="87"/>
      <c r="QYE108" s="87"/>
      <c r="QYF108" s="87"/>
      <c r="QYG108" s="87"/>
      <c r="QYH108" s="87"/>
      <c r="QYI108" s="87"/>
      <c r="QYJ108" s="87"/>
      <c r="QYK108" s="87"/>
      <c r="QYL108" s="87"/>
      <c r="QYM108" s="87"/>
      <c r="QYN108" s="87"/>
      <c r="QYO108" s="87"/>
      <c r="QYP108" s="87"/>
      <c r="QYQ108" s="87"/>
      <c r="QYR108" s="87"/>
      <c r="QYS108" s="87"/>
      <c r="QYT108" s="87"/>
      <c r="QYU108" s="87"/>
      <c r="QYV108" s="87"/>
      <c r="QYW108" s="87"/>
      <c r="QYX108" s="87"/>
      <c r="QYY108" s="87"/>
      <c r="QYZ108" s="87"/>
      <c r="QZA108" s="87"/>
      <c r="QZB108" s="87"/>
      <c r="QZC108" s="87"/>
      <c r="QZD108" s="87"/>
      <c r="QZE108" s="87"/>
      <c r="QZF108" s="87"/>
      <c r="QZG108" s="87"/>
      <c r="QZH108" s="87"/>
      <c r="QZI108" s="87"/>
      <c r="QZJ108" s="87"/>
      <c r="QZK108" s="87"/>
      <c r="QZL108" s="87"/>
      <c r="QZM108" s="87"/>
      <c r="QZN108" s="87"/>
      <c r="QZO108" s="87"/>
      <c r="QZP108" s="87"/>
      <c r="QZQ108" s="87"/>
      <c r="QZR108" s="87"/>
      <c r="QZS108" s="87"/>
      <c r="QZT108" s="87"/>
      <c r="QZU108" s="87"/>
      <c r="QZV108" s="87"/>
      <c r="QZW108" s="87"/>
      <c r="QZX108" s="87"/>
      <c r="QZY108" s="87"/>
      <c r="QZZ108" s="87"/>
      <c r="RAA108" s="87"/>
      <c r="RAB108" s="87"/>
      <c r="RAC108" s="87"/>
      <c r="RAD108" s="87"/>
      <c r="RAE108" s="87"/>
      <c r="RAF108" s="87"/>
      <c r="RAG108" s="87"/>
      <c r="RAH108" s="87"/>
      <c r="RAI108" s="87"/>
      <c r="RAJ108" s="87"/>
      <c r="RAK108" s="87"/>
      <c r="RAL108" s="87"/>
      <c r="RAM108" s="87"/>
      <c r="RAN108" s="87"/>
      <c r="RAO108" s="87"/>
      <c r="RAP108" s="87"/>
      <c r="RAQ108" s="87"/>
      <c r="RAR108" s="87"/>
      <c r="RAS108" s="87"/>
      <c r="RAT108" s="87"/>
      <c r="RAU108" s="87"/>
      <c r="RAV108" s="87"/>
      <c r="RAW108" s="87"/>
      <c r="RAX108" s="87"/>
      <c r="RAY108" s="87"/>
      <c r="RAZ108" s="87"/>
      <c r="RBA108" s="87"/>
      <c r="RBB108" s="87"/>
      <c r="RBC108" s="87"/>
      <c r="RBD108" s="87"/>
      <c r="RBE108" s="87"/>
      <c r="RBF108" s="87"/>
      <c r="RBG108" s="87"/>
      <c r="RBH108" s="87"/>
      <c r="RBI108" s="87"/>
      <c r="RBJ108" s="87"/>
      <c r="RBK108" s="87"/>
      <c r="RBL108" s="87"/>
      <c r="RBM108" s="87"/>
      <c r="RBN108" s="87"/>
      <c r="RBO108" s="87"/>
      <c r="RBP108" s="87"/>
      <c r="RBQ108" s="87"/>
      <c r="RBR108" s="87"/>
      <c r="RBS108" s="87"/>
      <c r="RBT108" s="87"/>
      <c r="RBU108" s="87"/>
      <c r="RBV108" s="87"/>
      <c r="RBW108" s="87"/>
      <c r="RBX108" s="87"/>
      <c r="RBY108" s="87"/>
      <c r="RBZ108" s="87"/>
      <c r="RCA108" s="87"/>
      <c r="RCB108" s="87"/>
      <c r="RCC108" s="87"/>
      <c r="RCD108" s="87"/>
      <c r="RCE108" s="87"/>
      <c r="RCF108" s="87"/>
      <c r="RCG108" s="87"/>
      <c r="RCH108" s="87"/>
      <c r="RCI108" s="87"/>
      <c r="RCJ108" s="87"/>
      <c r="RCK108" s="87"/>
      <c r="RCL108" s="87"/>
      <c r="RCM108" s="87"/>
      <c r="RCN108" s="87"/>
      <c r="RCO108" s="87"/>
      <c r="RCP108" s="87"/>
      <c r="RCQ108" s="87"/>
      <c r="RCR108" s="87"/>
      <c r="RCS108" s="87"/>
      <c r="RCT108" s="87"/>
      <c r="RCU108" s="87"/>
      <c r="RCV108" s="87"/>
      <c r="RCW108" s="87"/>
      <c r="RCX108" s="87"/>
      <c r="RCY108" s="87"/>
      <c r="RCZ108" s="87"/>
      <c r="RDA108" s="87"/>
      <c r="RDB108" s="87"/>
      <c r="RDC108" s="87"/>
      <c r="RDD108" s="87"/>
      <c r="RDE108" s="87"/>
      <c r="RDF108" s="87"/>
      <c r="RDG108" s="87"/>
      <c r="RDH108" s="87"/>
      <c r="RDI108" s="87"/>
      <c r="RDJ108" s="87"/>
      <c r="RDK108" s="87"/>
      <c r="RDL108" s="87"/>
      <c r="RDM108" s="87"/>
      <c r="RDN108" s="87"/>
      <c r="RDO108" s="87"/>
      <c r="RDP108" s="87"/>
      <c r="RDQ108" s="87"/>
      <c r="RDR108" s="87"/>
      <c r="RDS108" s="87"/>
      <c r="RDT108" s="87"/>
      <c r="RDU108" s="87"/>
      <c r="RDV108" s="87"/>
      <c r="RDW108" s="87"/>
      <c r="RDX108" s="87"/>
      <c r="RDY108" s="87"/>
      <c r="RDZ108" s="87"/>
      <c r="REA108" s="87"/>
      <c r="REB108" s="87"/>
      <c r="REC108" s="87"/>
      <c r="RED108" s="87"/>
      <c r="REE108" s="87"/>
      <c r="REF108" s="87"/>
      <c r="REG108" s="87"/>
      <c r="REH108" s="87"/>
      <c r="REI108" s="87"/>
      <c r="REJ108" s="87"/>
      <c r="REK108" s="87"/>
      <c r="REL108" s="87"/>
      <c r="REM108" s="87"/>
      <c r="REN108" s="87"/>
      <c r="REO108" s="87"/>
      <c r="REP108" s="87"/>
      <c r="REQ108" s="87"/>
      <c r="RER108" s="87"/>
      <c r="RES108" s="87"/>
      <c r="RET108" s="87"/>
      <c r="REU108" s="87"/>
      <c r="REV108" s="87"/>
      <c r="REW108" s="87"/>
      <c r="REX108" s="87"/>
      <c r="REY108" s="87"/>
      <c r="REZ108" s="87"/>
      <c r="RFA108" s="87"/>
      <c r="RFB108" s="87"/>
      <c r="RFC108" s="87"/>
      <c r="RFD108" s="87"/>
      <c r="RFE108" s="87"/>
      <c r="RFF108" s="87"/>
      <c r="RFG108" s="87"/>
      <c r="RFH108" s="87"/>
      <c r="RFI108" s="87"/>
      <c r="RFJ108" s="87"/>
      <c r="RFK108" s="87"/>
      <c r="RFL108" s="87"/>
      <c r="RFM108" s="87"/>
      <c r="RFN108" s="87"/>
      <c r="RFO108" s="87"/>
      <c r="RFP108" s="87"/>
      <c r="RFQ108" s="87"/>
      <c r="RFR108" s="87"/>
      <c r="RFS108" s="87"/>
      <c r="RFT108" s="87"/>
      <c r="RFU108" s="87"/>
      <c r="RFV108" s="87"/>
      <c r="RFW108" s="87"/>
      <c r="RFX108" s="87"/>
      <c r="RFY108" s="87"/>
      <c r="RFZ108" s="87"/>
      <c r="RGA108" s="87"/>
      <c r="RGB108" s="87"/>
      <c r="RGC108" s="87"/>
      <c r="RGD108" s="87"/>
      <c r="RGE108" s="87"/>
      <c r="RGF108" s="87"/>
      <c r="RGG108" s="87"/>
      <c r="RGH108" s="87"/>
      <c r="RGI108" s="87"/>
      <c r="RGJ108" s="87"/>
      <c r="RGK108" s="87"/>
      <c r="RGL108" s="87"/>
      <c r="RGM108" s="87"/>
      <c r="RGN108" s="87"/>
      <c r="RGO108" s="87"/>
      <c r="RGP108" s="87"/>
      <c r="RGQ108" s="87"/>
      <c r="RGR108" s="87"/>
      <c r="RGS108" s="87"/>
      <c r="RGT108" s="87"/>
      <c r="RGU108" s="87"/>
      <c r="RGV108" s="87"/>
      <c r="RGW108" s="87"/>
      <c r="RGX108" s="87"/>
      <c r="RGY108" s="87"/>
      <c r="RGZ108" s="87"/>
      <c r="RHA108" s="87"/>
      <c r="RHB108" s="87"/>
      <c r="RHC108" s="87"/>
      <c r="RHD108" s="87"/>
      <c r="RHE108" s="87"/>
      <c r="RHF108" s="87"/>
      <c r="RHG108" s="87"/>
      <c r="RHH108" s="87"/>
      <c r="RHI108" s="87"/>
      <c r="RHJ108" s="87"/>
      <c r="RHK108" s="87"/>
      <c r="RHL108" s="87"/>
      <c r="RHM108" s="87"/>
      <c r="RHN108" s="87"/>
      <c r="RHO108" s="87"/>
      <c r="RHP108" s="87"/>
      <c r="RHQ108" s="87"/>
      <c r="RHR108" s="87"/>
      <c r="RHS108" s="87"/>
      <c r="RHT108" s="87"/>
      <c r="RHU108" s="87"/>
      <c r="RHV108" s="87"/>
      <c r="RHW108" s="87"/>
      <c r="RHX108" s="87"/>
      <c r="RHY108" s="87"/>
      <c r="RHZ108" s="87"/>
      <c r="RIA108" s="87"/>
      <c r="RIB108" s="87"/>
      <c r="RIC108" s="87"/>
      <c r="RID108" s="87"/>
      <c r="RIE108" s="87"/>
      <c r="RIF108" s="87"/>
      <c r="RIG108" s="87"/>
      <c r="RIH108" s="87"/>
      <c r="RII108" s="87"/>
      <c r="RIJ108" s="87"/>
      <c r="RIK108" s="87"/>
      <c r="RIL108" s="87"/>
      <c r="RIM108" s="87"/>
      <c r="RIN108" s="87"/>
      <c r="RIO108" s="87"/>
      <c r="RIP108" s="87"/>
      <c r="RIQ108" s="87"/>
      <c r="RIR108" s="87"/>
      <c r="RIS108" s="87"/>
      <c r="RIT108" s="87"/>
      <c r="RIU108" s="87"/>
      <c r="RIV108" s="87"/>
      <c r="RIW108" s="87"/>
      <c r="RIX108" s="87"/>
      <c r="RIY108" s="87"/>
      <c r="RIZ108" s="87"/>
      <c r="RJA108" s="87"/>
      <c r="RJB108" s="87"/>
      <c r="RJC108" s="87"/>
      <c r="RJD108" s="87"/>
      <c r="RJE108" s="87"/>
      <c r="RJF108" s="87"/>
      <c r="RJG108" s="87"/>
      <c r="RJH108" s="87"/>
      <c r="RJI108" s="87"/>
      <c r="RJJ108" s="87"/>
      <c r="RJK108" s="87"/>
      <c r="RJL108" s="87"/>
      <c r="RJM108" s="87"/>
      <c r="RJN108" s="87"/>
      <c r="RJO108" s="87"/>
      <c r="RJP108" s="87"/>
      <c r="RJQ108" s="87"/>
      <c r="RJR108" s="87"/>
      <c r="RJS108" s="87"/>
      <c r="RJT108" s="87"/>
      <c r="RJU108" s="87"/>
      <c r="RJV108" s="87"/>
      <c r="RJW108" s="87"/>
      <c r="RJX108" s="87"/>
      <c r="RJY108" s="87"/>
      <c r="RJZ108" s="87"/>
      <c r="RKA108" s="87"/>
      <c r="RKB108" s="87"/>
      <c r="RKC108" s="87"/>
      <c r="RKD108" s="87"/>
      <c r="RKE108" s="87"/>
      <c r="RKF108" s="87"/>
      <c r="RKG108" s="87"/>
      <c r="RKH108" s="87"/>
      <c r="RKI108" s="87"/>
      <c r="RKJ108" s="87"/>
      <c r="RKK108" s="87"/>
      <c r="RKL108" s="87"/>
      <c r="RKM108" s="87"/>
      <c r="RKN108" s="87"/>
      <c r="RKO108" s="87"/>
      <c r="RKP108" s="87"/>
      <c r="RKQ108" s="87"/>
      <c r="RKR108" s="87"/>
      <c r="RKS108" s="87"/>
      <c r="RKT108" s="87"/>
      <c r="RKU108" s="87"/>
      <c r="RKV108" s="87"/>
      <c r="RKW108" s="87"/>
      <c r="RKX108" s="87"/>
      <c r="RKY108" s="87"/>
      <c r="RKZ108" s="87"/>
      <c r="RLA108" s="87"/>
      <c r="RLB108" s="87"/>
      <c r="RLC108" s="87"/>
      <c r="RLD108" s="87"/>
      <c r="RLE108" s="87"/>
      <c r="RLF108" s="87"/>
      <c r="RLG108" s="87"/>
      <c r="RLH108" s="87"/>
      <c r="RLI108" s="87"/>
      <c r="RLJ108" s="87"/>
      <c r="RLK108" s="87"/>
      <c r="RLL108" s="87"/>
      <c r="RLM108" s="87"/>
      <c r="RLN108" s="87"/>
      <c r="RLO108" s="87"/>
      <c r="RLP108" s="87"/>
      <c r="RLQ108" s="87"/>
      <c r="RLR108" s="87"/>
      <c r="RLS108" s="87"/>
      <c r="RLT108" s="87"/>
      <c r="RLU108" s="87"/>
      <c r="RLV108" s="87"/>
      <c r="RLW108" s="87"/>
      <c r="RLX108" s="87"/>
      <c r="RLY108" s="87"/>
      <c r="RLZ108" s="87"/>
      <c r="RMA108" s="87"/>
      <c r="RMB108" s="87"/>
      <c r="RMC108" s="87"/>
      <c r="RMD108" s="87"/>
      <c r="RME108" s="87"/>
      <c r="RMF108" s="87"/>
      <c r="RMG108" s="87"/>
      <c r="RMH108" s="87"/>
      <c r="RMI108" s="87"/>
      <c r="RMJ108" s="87"/>
      <c r="RMK108" s="87"/>
      <c r="RML108" s="87"/>
      <c r="RMM108" s="87"/>
      <c r="RMN108" s="87"/>
      <c r="RMO108" s="87"/>
      <c r="RMP108" s="87"/>
      <c r="RMQ108" s="87"/>
      <c r="RMR108" s="87"/>
      <c r="RMS108" s="87"/>
      <c r="RMT108" s="87"/>
      <c r="RMU108" s="87"/>
      <c r="RMV108" s="87"/>
      <c r="RMW108" s="87"/>
      <c r="RMX108" s="87"/>
      <c r="RMY108" s="87"/>
      <c r="RMZ108" s="87"/>
      <c r="RNA108" s="87"/>
      <c r="RNB108" s="87"/>
      <c r="RNC108" s="87"/>
      <c r="RND108" s="87"/>
      <c r="RNE108" s="87"/>
      <c r="RNF108" s="87"/>
      <c r="RNG108" s="87"/>
      <c r="RNH108" s="87"/>
      <c r="RNI108" s="87"/>
      <c r="RNJ108" s="87"/>
      <c r="RNK108" s="87"/>
      <c r="RNL108" s="87"/>
      <c r="RNM108" s="87"/>
      <c r="RNN108" s="87"/>
      <c r="RNO108" s="87"/>
      <c r="RNP108" s="87"/>
      <c r="RNQ108" s="87"/>
      <c r="RNR108" s="87"/>
      <c r="RNS108" s="87"/>
      <c r="RNT108" s="87"/>
      <c r="RNU108" s="87"/>
      <c r="RNV108" s="87"/>
      <c r="RNW108" s="87"/>
      <c r="RNX108" s="87"/>
      <c r="RNY108" s="87"/>
      <c r="RNZ108" s="87"/>
      <c r="ROA108" s="87"/>
      <c r="ROB108" s="87"/>
      <c r="ROC108" s="87"/>
      <c r="ROD108" s="87"/>
      <c r="ROE108" s="87"/>
      <c r="ROF108" s="87"/>
      <c r="ROG108" s="87"/>
      <c r="ROH108" s="87"/>
      <c r="ROI108" s="87"/>
      <c r="ROJ108" s="87"/>
      <c r="ROK108" s="87"/>
      <c r="ROL108" s="87"/>
      <c r="ROM108" s="87"/>
      <c r="RON108" s="87"/>
      <c r="ROO108" s="87"/>
      <c r="ROP108" s="87"/>
      <c r="ROQ108" s="87"/>
      <c r="ROR108" s="87"/>
      <c r="ROS108" s="87"/>
      <c r="ROT108" s="87"/>
      <c r="ROU108" s="87"/>
      <c r="ROV108" s="87"/>
      <c r="ROW108" s="87"/>
      <c r="ROX108" s="87"/>
      <c r="ROY108" s="87"/>
      <c r="ROZ108" s="87"/>
      <c r="RPA108" s="87"/>
      <c r="RPB108" s="87"/>
      <c r="RPC108" s="87"/>
      <c r="RPD108" s="87"/>
      <c r="RPE108" s="87"/>
      <c r="RPF108" s="87"/>
      <c r="RPG108" s="87"/>
      <c r="RPH108" s="87"/>
      <c r="RPI108" s="87"/>
      <c r="RPJ108" s="87"/>
      <c r="RPK108" s="87"/>
      <c r="RPL108" s="87"/>
      <c r="RPM108" s="87"/>
      <c r="RPN108" s="87"/>
      <c r="RPO108" s="87"/>
      <c r="RPP108" s="87"/>
      <c r="RPQ108" s="87"/>
      <c r="RPR108" s="87"/>
      <c r="RPS108" s="87"/>
      <c r="RPT108" s="87"/>
      <c r="RPU108" s="87"/>
      <c r="RPV108" s="87"/>
      <c r="RPW108" s="87"/>
      <c r="RPX108" s="87"/>
      <c r="RPY108" s="87"/>
      <c r="RPZ108" s="87"/>
      <c r="RQA108" s="87"/>
      <c r="RQB108" s="87"/>
      <c r="RQC108" s="87"/>
      <c r="RQD108" s="87"/>
      <c r="RQE108" s="87"/>
      <c r="RQF108" s="87"/>
      <c r="RQG108" s="87"/>
      <c r="RQH108" s="87"/>
      <c r="RQI108" s="87"/>
      <c r="RQJ108" s="87"/>
      <c r="RQK108" s="87"/>
      <c r="RQL108" s="87"/>
      <c r="RQM108" s="87"/>
      <c r="RQN108" s="87"/>
      <c r="RQO108" s="87"/>
      <c r="RQP108" s="87"/>
      <c r="RQQ108" s="87"/>
      <c r="RQR108" s="87"/>
      <c r="RQS108" s="87"/>
      <c r="RQT108" s="87"/>
      <c r="RQU108" s="87"/>
      <c r="RQV108" s="87"/>
      <c r="RQW108" s="87"/>
      <c r="RQX108" s="87"/>
      <c r="RQY108" s="87"/>
      <c r="RQZ108" s="87"/>
      <c r="RRA108" s="87"/>
      <c r="RRB108" s="87"/>
      <c r="RRC108" s="87"/>
      <c r="RRD108" s="87"/>
      <c r="RRE108" s="87"/>
      <c r="RRF108" s="87"/>
      <c r="RRG108" s="87"/>
      <c r="RRH108" s="87"/>
      <c r="RRI108" s="87"/>
      <c r="RRJ108" s="87"/>
      <c r="RRK108" s="87"/>
      <c r="RRL108" s="87"/>
      <c r="RRM108" s="87"/>
      <c r="RRN108" s="87"/>
      <c r="RRO108" s="87"/>
      <c r="RRP108" s="87"/>
      <c r="RRQ108" s="87"/>
      <c r="RRR108" s="87"/>
      <c r="RRS108" s="87"/>
      <c r="RRT108" s="87"/>
      <c r="RRU108" s="87"/>
      <c r="RRV108" s="87"/>
      <c r="RRW108" s="87"/>
      <c r="RRX108" s="87"/>
      <c r="RRY108" s="87"/>
      <c r="RRZ108" s="87"/>
      <c r="RSA108" s="87"/>
      <c r="RSB108" s="87"/>
      <c r="RSC108" s="87"/>
      <c r="RSD108" s="87"/>
      <c r="RSE108" s="87"/>
      <c r="RSF108" s="87"/>
      <c r="RSG108" s="87"/>
      <c r="RSH108" s="87"/>
      <c r="RSI108" s="87"/>
      <c r="RSJ108" s="87"/>
      <c r="RSK108" s="87"/>
      <c r="RSL108" s="87"/>
      <c r="RSM108" s="87"/>
      <c r="RSN108" s="87"/>
      <c r="RSO108" s="87"/>
      <c r="RSP108" s="87"/>
      <c r="RSQ108" s="87"/>
      <c r="RSR108" s="87"/>
      <c r="RSS108" s="87"/>
      <c r="RST108" s="87"/>
      <c r="RSU108" s="87"/>
      <c r="RSV108" s="87"/>
      <c r="RSW108" s="87"/>
      <c r="RSX108" s="87"/>
      <c r="RSY108" s="87"/>
      <c r="RSZ108" s="87"/>
      <c r="RTA108" s="87"/>
      <c r="RTB108" s="87"/>
      <c r="RTC108" s="87"/>
      <c r="RTD108" s="87"/>
      <c r="RTE108" s="87"/>
      <c r="RTF108" s="87"/>
      <c r="RTG108" s="87"/>
      <c r="RTH108" s="87"/>
      <c r="RTI108" s="87"/>
      <c r="RTJ108" s="87"/>
      <c r="RTK108" s="87"/>
      <c r="RTL108" s="87"/>
      <c r="RTM108" s="87"/>
      <c r="RTN108" s="87"/>
      <c r="RTO108" s="87"/>
      <c r="RTP108" s="87"/>
      <c r="RTQ108" s="87"/>
      <c r="RTR108" s="87"/>
      <c r="RTS108" s="87"/>
      <c r="RTT108" s="87"/>
      <c r="RTU108" s="87"/>
      <c r="RTV108" s="87"/>
      <c r="RTW108" s="87"/>
      <c r="RTX108" s="87"/>
      <c r="RTY108" s="87"/>
      <c r="RTZ108" s="87"/>
      <c r="RUA108" s="87"/>
      <c r="RUB108" s="87"/>
      <c r="RUC108" s="87"/>
      <c r="RUD108" s="87"/>
      <c r="RUE108" s="87"/>
      <c r="RUF108" s="87"/>
      <c r="RUG108" s="87"/>
      <c r="RUH108" s="87"/>
      <c r="RUI108" s="87"/>
      <c r="RUJ108" s="87"/>
      <c r="RUK108" s="87"/>
      <c r="RUL108" s="87"/>
      <c r="RUM108" s="87"/>
      <c r="RUN108" s="87"/>
      <c r="RUO108" s="87"/>
      <c r="RUP108" s="87"/>
      <c r="RUQ108" s="87"/>
      <c r="RUR108" s="87"/>
      <c r="RUS108" s="87"/>
      <c r="RUT108" s="87"/>
      <c r="RUU108" s="87"/>
      <c r="RUV108" s="87"/>
      <c r="RUW108" s="87"/>
      <c r="RUX108" s="87"/>
      <c r="RUY108" s="87"/>
      <c r="RUZ108" s="87"/>
      <c r="RVA108" s="87"/>
      <c r="RVB108" s="87"/>
      <c r="RVC108" s="87"/>
      <c r="RVD108" s="87"/>
      <c r="RVE108" s="87"/>
      <c r="RVF108" s="87"/>
      <c r="RVG108" s="87"/>
      <c r="RVH108" s="87"/>
      <c r="RVI108" s="87"/>
      <c r="RVJ108" s="87"/>
      <c r="RVK108" s="87"/>
      <c r="RVL108" s="87"/>
      <c r="RVM108" s="87"/>
      <c r="RVN108" s="87"/>
      <c r="RVO108" s="87"/>
      <c r="RVP108" s="87"/>
      <c r="RVQ108" s="87"/>
      <c r="RVR108" s="87"/>
      <c r="RVS108" s="87"/>
      <c r="RVT108" s="87"/>
      <c r="RVU108" s="87"/>
      <c r="RVV108" s="87"/>
      <c r="RVW108" s="87"/>
      <c r="RVX108" s="87"/>
      <c r="RVY108" s="87"/>
      <c r="RVZ108" s="87"/>
      <c r="RWA108" s="87"/>
      <c r="RWB108" s="87"/>
      <c r="RWC108" s="87"/>
      <c r="RWD108" s="87"/>
      <c r="RWE108" s="87"/>
      <c r="RWF108" s="87"/>
      <c r="RWG108" s="87"/>
      <c r="RWH108" s="87"/>
      <c r="RWI108" s="87"/>
      <c r="RWJ108" s="87"/>
      <c r="RWK108" s="87"/>
      <c r="RWL108" s="87"/>
      <c r="RWM108" s="87"/>
      <c r="RWN108" s="87"/>
      <c r="RWO108" s="87"/>
      <c r="RWP108" s="87"/>
      <c r="RWQ108" s="87"/>
      <c r="RWR108" s="87"/>
      <c r="RWS108" s="87"/>
      <c r="RWT108" s="87"/>
      <c r="RWU108" s="87"/>
      <c r="RWV108" s="87"/>
      <c r="RWW108" s="87"/>
      <c r="RWX108" s="87"/>
      <c r="RWY108" s="87"/>
      <c r="RWZ108" s="87"/>
      <c r="RXA108" s="87"/>
      <c r="RXB108" s="87"/>
      <c r="RXC108" s="87"/>
      <c r="RXD108" s="87"/>
      <c r="RXE108" s="87"/>
      <c r="RXF108" s="87"/>
      <c r="RXG108" s="87"/>
      <c r="RXH108" s="87"/>
      <c r="RXI108" s="87"/>
      <c r="RXJ108" s="87"/>
      <c r="RXK108" s="87"/>
      <c r="RXL108" s="87"/>
      <c r="RXM108" s="87"/>
      <c r="RXN108" s="87"/>
      <c r="RXO108" s="87"/>
      <c r="RXP108" s="87"/>
      <c r="RXQ108" s="87"/>
      <c r="RXR108" s="87"/>
      <c r="RXS108" s="87"/>
      <c r="RXT108" s="87"/>
      <c r="RXU108" s="87"/>
      <c r="RXV108" s="87"/>
      <c r="RXW108" s="87"/>
      <c r="RXX108" s="87"/>
      <c r="RXY108" s="87"/>
      <c r="RXZ108" s="87"/>
      <c r="RYA108" s="87"/>
      <c r="RYB108" s="87"/>
      <c r="RYC108" s="87"/>
      <c r="RYD108" s="87"/>
      <c r="RYE108" s="87"/>
      <c r="RYF108" s="87"/>
      <c r="RYG108" s="87"/>
      <c r="RYH108" s="87"/>
      <c r="RYI108" s="87"/>
      <c r="RYJ108" s="87"/>
      <c r="RYK108" s="87"/>
      <c r="RYL108" s="87"/>
      <c r="RYM108" s="87"/>
      <c r="RYN108" s="87"/>
      <c r="RYO108" s="87"/>
      <c r="RYP108" s="87"/>
      <c r="RYQ108" s="87"/>
      <c r="RYR108" s="87"/>
      <c r="RYS108" s="87"/>
      <c r="RYT108" s="87"/>
      <c r="RYU108" s="87"/>
      <c r="RYV108" s="87"/>
      <c r="RYW108" s="87"/>
      <c r="RYX108" s="87"/>
      <c r="RYY108" s="87"/>
      <c r="RYZ108" s="87"/>
      <c r="RZA108" s="87"/>
      <c r="RZB108" s="87"/>
      <c r="RZC108" s="87"/>
      <c r="RZD108" s="87"/>
      <c r="RZE108" s="87"/>
      <c r="RZF108" s="87"/>
      <c r="RZG108" s="87"/>
      <c r="RZH108" s="87"/>
      <c r="RZI108" s="87"/>
      <c r="RZJ108" s="87"/>
      <c r="RZK108" s="87"/>
      <c r="RZL108" s="87"/>
      <c r="RZM108" s="87"/>
      <c r="RZN108" s="87"/>
      <c r="RZO108" s="87"/>
      <c r="RZP108" s="87"/>
      <c r="RZQ108" s="87"/>
      <c r="RZR108" s="87"/>
      <c r="RZS108" s="87"/>
      <c r="RZT108" s="87"/>
      <c r="RZU108" s="87"/>
      <c r="RZV108" s="87"/>
      <c r="RZW108" s="87"/>
      <c r="RZX108" s="87"/>
      <c r="RZY108" s="87"/>
      <c r="RZZ108" s="87"/>
      <c r="SAA108" s="87"/>
      <c r="SAB108" s="87"/>
      <c r="SAC108" s="87"/>
      <c r="SAD108" s="87"/>
      <c r="SAE108" s="87"/>
      <c r="SAF108" s="87"/>
      <c r="SAG108" s="87"/>
      <c r="SAH108" s="87"/>
      <c r="SAI108" s="87"/>
      <c r="SAJ108" s="87"/>
      <c r="SAK108" s="87"/>
      <c r="SAL108" s="87"/>
      <c r="SAM108" s="87"/>
      <c r="SAN108" s="87"/>
      <c r="SAO108" s="87"/>
      <c r="SAP108" s="87"/>
      <c r="SAQ108" s="87"/>
      <c r="SAR108" s="87"/>
      <c r="SAS108" s="87"/>
      <c r="SAT108" s="87"/>
      <c r="SAU108" s="87"/>
      <c r="SAV108" s="87"/>
      <c r="SAW108" s="87"/>
      <c r="SAX108" s="87"/>
      <c r="SAY108" s="87"/>
      <c r="SAZ108" s="87"/>
      <c r="SBA108" s="87"/>
      <c r="SBB108" s="87"/>
      <c r="SBC108" s="87"/>
      <c r="SBD108" s="87"/>
      <c r="SBE108" s="87"/>
      <c r="SBF108" s="87"/>
      <c r="SBG108" s="87"/>
      <c r="SBH108" s="87"/>
      <c r="SBI108" s="87"/>
      <c r="SBJ108" s="87"/>
      <c r="SBK108" s="87"/>
      <c r="SBL108" s="87"/>
      <c r="SBM108" s="87"/>
      <c r="SBN108" s="87"/>
      <c r="SBO108" s="87"/>
      <c r="SBP108" s="87"/>
      <c r="SBQ108" s="87"/>
      <c r="SBR108" s="87"/>
      <c r="SBS108" s="87"/>
      <c r="SBT108" s="87"/>
      <c r="SBU108" s="87"/>
      <c r="SBV108" s="87"/>
      <c r="SBW108" s="87"/>
      <c r="SBX108" s="87"/>
      <c r="SBY108" s="87"/>
      <c r="SBZ108" s="87"/>
      <c r="SCA108" s="87"/>
      <c r="SCB108" s="87"/>
      <c r="SCC108" s="87"/>
      <c r="SCD108" s="87"/>
      <c r="SCE108" s="87"/>
      <c r="SCF108" s="87"/>
      <c r="SCG108" s="87"/>
      <c r="SCH108" s="87"/>
      <c r="SCI108" s="87"/>
      <c r="SCJ108" s="87"/>
      <c r="SCK108" s="87"/>
      <c r="SCL108" s="87"/>
      <c r="SCM108" s="87"/>
      <c r="SCN108" s="87"/>
      <c r="SCO108" s="87"/>
      <c r="SCP108" s="87"/>
      <c r="SCQ108" s="87"/>
      <c r="SCR108" s="87"/>
      <c r="SCS108" s="87"/>
      <c r="SCT108" s="87"/>
      <c r="SCU108" s="87"/>
      <c r="SCV108" s="87"/>
      <c r="SCW108" s="87"/>
      <c r="SCX108" s="87"/>
      <c r="SCY108" s="87"/>
      <c r="SCZ108" s="87"/>
      <c r="SDA108" s="87"/>
      <c r="SDB108" s="87"/>
      <c r="SDC108" s="87"/>
      <c r="SDD108" s="87"/>
      <c r="SDE108" s="87"/>
      <c r="SDF108" s="87"/>
      <c r="SDG108" s="87"/>
      <c r="SDH108" s="87"/>
      <c r="SDI108" s="87"/>
      <c r="SDJ108" s="87"/>
      <c r="SDK108" s="87"/>
      <c r="SDL108" s="87"/>
      <c r="SDM108" s="87"/>
      <c r="SDN108" s="87"/>
      <c r="SDO108" s="87"/>
      <c r="SDP108" s="87"/>
      <c r="SDQ108" s="87"/>
      <c r="SDR108" s="87"/>
      <c r="SDS108" s="87"/>
      <c r="SDT108" s="87"/>
      <c r="SDU108" s="87"/>
      <c r="SDV108" s="87"/>
      <c r="SDW108" s="87"/>
      <c r="SDX108" s="87"/>
      <c r="SDY108" s="87"/>
      <c r="SDZ108" s="87"/>
      <c r="SEA108" s="87"/>
      <c r="SEB108" s="87"/>
      <c r="SEC108" s="87"/>
      <c r="SED108" s="87"/>
      <c r="SEE108" s="87"/>
      <c r="SEF108" s="87"/>
      <c r="SEG108" s="87"/>
      <c r="SEH108" s="87"/>
      <c r="SEI108" s="87"/>
      <c r="SEJ108" s="87"/>
      <c r="SEK108" s="87"/>
      <c r="SEL108" s="87"/>
      <c r="SEM108" s="87"/>
      <c r="SEN108" s="87"/>
      <c r="SEO108" s="87"/>
      <c r="SEP108" s="87"/>
      <c r="SEQ108" s="87"/>
      <c r="SER108" s="87"/>
      <c r="SES108" s="87"/>
      <c r="SET108" s="87"/>
      <c r="SEU108" s="87"/>
      <c r="SEV108" s="87"/>
      <c r="SEW108" s="87"/>
      <c r="SEX108" s="87"/>
      <c r="SEY108" s="87"/>
      <c r="SEZ108" s="87"/>
      <c r="SFA108" s="87"/>
      <c r="SFB108" s="87"/>
      <c r="SFC108" s="87"/>
      <c r="SFD108" s="87"/>
      <c r="SFE108" s="87"/>
      <c r="SFF108" s="87"/>
      <c r="SFG108" s="87"/>
      <c r="SFH108" s="87"/>
      <c r="SFI108" s="87"/>
      <c r="SFJ108" s="87"/>
      <c r="SFK108" s="87"/>
      <c r="SFL108" s="87"/>
      <c r="SFM108" s="87"/>
      <c r="SFN108" s="87"/>
      <c r="SFO108" s="87"/>
      <c r="SFP108" s="87"/>
      <c r="SFQ108" s="87"/>
      <c r="SFR108" s="87"/>
      <c r="SFS108" s="87"/>
      <c r="SFT108" s="87"/>
      <c r="SFU108" s="87"/>
      <c r="SFV108" s="87"/>
      <c r="SFW108" s="87"/>
      <c r="SFX108" s="87"/>
      <c r="SFY108" s="87"/>
      <c r="SFZ108" s="87"/>
      <c r="SGA108" s="87"/>
      <c r="SGB108" s="87"/>
      <c r="SGC108" s="87"/>
      <c r="SGD108" s="87"/>
      <c r="SGE108" s="87"/>
      <c r="SGF108" s="87"/>
      <c r="SGG108" s="87"/>
      <c r="SGH108" s="87"/>
      <c r="SGI108" s="87"/>
      <c r="SGJ108" s="87"/>
      <c r="SGK108" s="87"/>
      <c r="SGL108" s="87"/>
      <c r="SGM108" s="87"/>
      <c r="SGN108" s="87"/>
      <c r="SGO108" s="87"/>
      <c r="SGP108" s="87"/>
      <c r="SGQ108" s="87"/>
      <c r="SGR108" s="87"/>
      <c r="SGS108" s="87"/>
      <c r="SGT108" s="87"/>
      <c r="SGU108" s="87"/>
      <c r="SGV108" s="87"/>
      <c r="SGW108" s="87"/>
      <c r="SGX108" s="87"/>
      <c r="SGY108" s="87"/>
      <c r="SGZ108" s="87"/>
      <c r="SHA108" s="87"/>
      <c r="SHB108" s="87"/>
      <c r="SHC108" s="87"/>
      <c r="SHD108" s="87"/>
      <c r="SHE108" s="87"/>
      <c r="SHF108" s="87"/>
      <c r="SHG108" s="87"/>
      <c r="SHH108" s="87"/>
      <c r="SHI108" s="87"/>
      <c r="SHJ108" s="87"/>
      <c r="SHK108" s="87"/>
      <c r="SHL108" s="87"/>
      <c r="SHM108" s="87"/>
      <c r="SHN108" s="87"/>
      <c r="SHO108" s="87"/>
      <c r="SHP108" s="87"/>
      <c r="SHQ108" s="87"/>
      <c r="SHR108" s="87"/>
      <c r="SHS108" s="87"/>
      <c r="SHT108" s="87"/>
      <c r="SHU108" s="87"/>
      <c r="SHV108" s="87"/>
      <c r="SHW108" s="87"/>
      <c r="SHX108" s="87"/>
      <c r="SHY108" s="87"/>
      <c r="SHZ108" s="87"/>
      <c r="SIA108" s="87"/>
      <c r="SIB108" s="87"/>
      <c r="SIC108" s="87"/>
      <c r="SID108" s="87"/>
      <c r="SIE108" s="87"/>
      <c r="SIF108" s="87"/>
      <c r="SIG108" s="87"/>
      <c r="SIH108" s="87"/>
      <c r="SII108" s="87"/>
      <c r="SIJ108" s="87"/>
      <c r="SIK108" s="87"/>
      <c r="SIL108" s="87"/>
      <c r="SIM108" s="87"/>
      <c r="SIN108" s="87"/>
      <c r="SIO108" s="87"/>
      <c r="SIP108" s="87"/>
      <c r="SIQ108" s="87"/>
      <c r="SIR108" s="87"/>
      <c r="SIS108" s="87"/>
      <c r="SIT108" s="87"/>
      <c r="SIU108" s="87"/>
      <c r="SIV108" s="87"/>
      <c r="SIW108" s="87"/>
      <c r="SIX108" s="87"/>
      <c r="SIY108" s="87"/>
      <c r="SIZ108" s="87"/>
      <c r="SJA108" s="87"/>
      <c r="SJB108" s="87"/>
      <c r="SJC108" s="87"/>
      <c r="SJD108" s="87"/>
      <c r="SJE108" s="87"/>
      <c r="SJF108" s="87"/>
      <c r="SJG108" s="87"/>
      <c r="SJH108" s="87"/>
      <c r="SJI108" s="87"/>
      <c r="SJJ108" s="87"/>
      <c r="SJK108" s="87"/>
      <c r="SJL108" s="87"/>
      <c r="SJM108" s="87"/>
      <c r="SJN108" s="87"/>
      <c r="SJO108" s="87"/>
      <c r="SJP108" s="87"/>
      <c r="SJQ108" s="87"/>
      <c r="SJR108" s="87"/>
      <c r="SJS108" s="87"/>
      <c r="SJT108" s="87"/>
      <c r="SJU108" s="87"/>
      <c r="SJV108" s="87"/>
      <c r="SJW108" s="87"/>
      <c r="SJX108" s="87"/>
      <c r="SJY108" s="87"/>
      <c r="SJZ108" s="87"/>
      <c r="SKA108" s="87"/>
      <c r="SKB108" s="87"/>
      <c r="SKC108" s="87"/>
      <c r="SKD108" s="87"/>
      <c r="SKE108" s="87"/>
      <c r="SKF108" s="87"/>
      <c r="SKG108" s="87"/>
      <c r="SKH108" s="87"/>
      <c r="SKI108" s="87"/>
      <c r="SKJ108" s="87"/>
      <c r="SKK108" s="87"/>
      <c r="SKL108" s="87"/>
      <c r="SKM108" s="87"/>
      <c r="SKN108" s="87"/>
      <c r="SKO108" s="87"/>
      <c r="SKP108" s="87"/>
      <c r="SKQ108" s="87"/>
      <c r="SKR108" s="87"/>
      <c r="SKS108" s="87"/>
      <c r="SKT108" s="87"/>
      <c r="SKU108" s="87"/>
      <c r="SKV108" s="87"/>
      <c r="SKW108" s="87"/>
      <c r="SKX108" s="87"/>
      <c r="SKY108" s="87"/>
      <c r="SKZ108" s="87"/>
      <c r="SLA108" s="87"/>
      <c r="SLB108" s="87"/>
      <c r="SLC108" s="87"/>
      <c r="SLD108" s="87"/>
      <c r="SLE108" s="87"/>
      <c r="SLF108" s="87"/>
      <c r="SLG108" s="87"/>
      <c r="SLH108" s="87"/>
      <c r="SLI108" s="87"/>
      <c r="SLJ108" s="87"/>
      <c r="SLK108" s="87"/>
      <c r="SLL108" s="87"/>
      <c r="SLM108" s="87"/>
      <c r="SLN108" s="87"/>
      <c r="SLO108" s="87"/>
      <c r="SLP108" s="87"/>
      <c r="SLQ108" s="87"/>
      <c r="SLR108" s="87"/>
      <c r="SLS108" s="87"/>
      <c r="SLT108" s="87"/>
      <c r="SLU108" s="87"/>
      <c r="SLV108" s="87"/>
      <c r="SLW108" s="87"/>
      <c r="SLX108" s="87"/>
      <c r="SLY108" s="87"/>
      <c r="SLZ108" s="87"/>
      <c r="SMA108" s="87"/>
      <c r="SMB108" s="87"/>
      <c r="SMC108" s="87"/>
      <c r="SMD108" s="87"/>
      <c r="SME108" s="87"/>
      <c r="SMF108" s="87"/>
      <c r="SMG108" s="87"/>
      <c r="SMH108" s="87"/>
      <c r="SMI108" s="87"/>
      <c r="SMJ108" s="87"/>
      <c r="SMK108" s="87"/>
      <c r="SML108" s="87"/>
      <c r="SMM108" s="87"/>
      <c r="SMN108" s="87"/>
      <c r="SMO108" s="87"/>
      <c r="SMP108" s="87"/>
      <c r="SMQ108" s="87"/>
      <c r="SMR108" s="87"/>
      <c r="SMS108" s="87"/>
      <c r="SMT108" s="87"/>
      <c r="SMU108" s="87"/>
      <c r="SMV108" s="87"/>
      <c r="SMW108" s="87"/>
      <c r="SMX108" s="87"/>
      <c r="SMY108" s="87"/>
      <c r="SMZ108" s="87"/>
      <c r="SNA108" s="87"/>
      <c r="SNB108" s="87"/>
      <c r="SNC108" s="87"/>
      <c r="SND108" s="87"/>
      <c r="SNE108" s="87"/>
      <c r="SNF108" s="87"/>
      <c r="SNG108" s="87"/>
      <c r="SNH108" s="87"/>
      <c r="SNI108" s="87"/>
      <c r="SNJ108" s="87"/>
      <c r="SNK108" s="87"/>
      <c r="SNL108" s="87"/>
      <c r="SNM108" s="87"/>
      <c r="SNN108" s="87"/>
      <c r="SNO108" s="87"/>
      <c r="SNP108" s="87"/>
      <c r="SNQ108" s="87"/>
      <c r="SNR108" s="87"/>
      <c r="SNS108" s="87"/>
      <c r="SNT108" s="87"/>
      <c r="SNU108" s="87"/>
      <c r="SNV108" s="87"/>
      <c r="SNW108" s="87"/>
      <c r="SNX108" s="87"/>
      <c r="SNY108" s="87"/>
      <c r="SNZ108" s="87"/>
      <c r="SOA108" s="87"/>
      <c r="SOB108" s="87"/>
      <c r="SOC108" s="87"/>
      <c r="SOD108" s="87"/>
      <c r="SOE108" s="87"/>
      <c r="SOF108" s="87"/>
      <c r="SOG108" s="87"/>
      <c r="SOH108" s="87"/>
      <c r="SOI108" s="87"/>
      <c r="SOJ108" s="87"/>
      <c r="SOK108" s="87"/>
      <c r="SOL108" s="87"/>
      <c r="SOM108" s="87"/>
      <c r="SON108" s="87"/>
      <c r="SOO108" s="87"/>
      <c r="SOP108" s="87"/>
      <c r="SOQ108" s="87"/>
      <c r="SOR108" s="87"/>
      <c r="SOS108" s="87"/>
      <c r="SOT108" s="87"/>
      <c r="SOU108" s="87"/>
      <c r="SOV108" s="87"/>
      <c r="SOW108" s="87"/>
      <c r="SOX108" s="87"/>
      <c r="SOY108" s="87"/>
      <c r="SOZ108" s="87"/>
      <c r="SPA108" s="87"/>
      <c r="SPB108" s="87"/>
      <c r="SPC108" s="87"/>
      <c r="SPD108" s="87"/>
      <c r="SPE108" s="87"/>
      <c r="SPF108" s="87"/>
      <c r="SPG108" s="87"/>
      <c r="SPH108" s="87"/>
      <c r="SPI108" s="87"/>
      <c r="SPJ108" s="87"/>
      <c r="SPK108" s="87"/>
      <c r="SPL108" s="87"/>
      <c r="SPM108" s="87"/>
      <c r="SPN108" s="87"/>
      <c r="SPO108" s="87"/>
      <c r="SPP108" s="87"/>
      <c r="SPQ108" s="87"/>
      <c r="SPR108" s="87"/>
      <c r="SPS108" s="87"/>
      <c r="SPT108" s="87"/>
      <c r="SPU108" s="87"/>
      <c r="SPV108" s="87"/>
      <c r="SPW108" s="87"/>
      <c r="SPX108" s="87"/>
      <c r="SPY108" s="87"/>
      <c r="SPZ108" s="87"/>
      <c r="SQA108" s="87"/>
      <c r="SQB108" s="87"/>
      <c r="SQC108" s="87"/>
      <c r="SQD108" s="87"/>
      <c r="SQE108" s="87"/>
      <c r="SQF108" s="87"/>
      <c r="SQG108" s="87"/>
      <c r="SQH108" s="87"/>
      <c r="SQI108" s="87"/>
      <c r="SQJ108" s="87"/>
      <c r="SQK108" s="87"/>
      <c r="SQL108" s="87"/>
      <c r="SQM108" s="87"/>
      <c r="SQN108" s="87"/>
      <c r="SQO108" s="87"/>
      <c r="SQP108" s="87"/>
      <c r="SQQ108" s="87"/>
      <c r="SQR108" s="87"/>
      <c r="SQS108" s="87"/>
      <c r="SQT108" s="87"/>
      <c r="SQU108" s="87"/>
      <c r="SQV108" s="87"/>
      <c r="SQW108" s="87"/>
      <c r="SQX108" s="87"/>
      <c r="SQY108" s="87"/>
      <c r="SQZ108" s="87"/>
      <c r="SRA108" s="87"/>
      <c r="SRB108" s="87"/>
      <c r="SRC108" s="87"/>
      <c r="SRD108" s="87"/>
      <c r="SRE108" s="87"/>
      <c r="SRF108" s="87"/>
      <c r="SRG108" s="87"/>
      <c r="SRH108" s="87"/>
      <c r="SRI108" s="87"/>
      <c r="SRJ108" s="87"/>
      <c r="SRK108" s="87"/>
      <c r="SRL108" s="87"/>
      <c r="SRM108" s="87"/>
      <c r="SRN108" s="87"/>
      <c r="SRO108" s="87"/>
      <c r="SRP108" s="87"/>
      <c r="SRQ108" s="87"/>
      <c r="SRR108" s="87"/>
      <c r="SRS108" s="87"/>
      <c r="SRT108" s="87"/>
      <c r="SRU108" s="87"/>
      <c r="SRV108" s="87"/>
      <c r="SRW108" s="87"/>
      <c r="SRX108" s="87"/>
      <c r="SRY108" s="87"/>
      <c r="SRZ108" s="87"/>
      <c r="SSA108" s="87"/>
      <c r="SSB108" s="87"/>
      <c r="SSC108" s="87"/>
      <c r="SSD108" s="87"/>
      <c r="SSE108" s="87"/>
      <c r="SSF108" s="87"/>
      <c r="SSG108" s="87"/>
      <c r="SSH108" s="87"/>
      <c r="SSI108" s="87"/>
      <c r="SSJ108" s="87"/>
      <c r="SSK108" s="87"/>
      <c r="SSL108" s="87"/>
      <c r="SSM108" s="87"/>
      <c r="SSN108" s="87"/>
      <c r="SSO108" s="87"/>
      <c r="SSP108" s="87"/>
      <c r="SSQ108" s="87"/>
      <c r="SSR108" s="87"/>
      <c r="SSS108" s="87"/>
      <c r="SST108" s="87"/>
      <c r="SSU108" s="87"/>
      <c r="SSV108" s="87"/>
      <c r="SSW108" s="87"/>
      <c r="SSX108" s="87"/>
      <c r="SSY108" s="87"/>
      <c r="SSZ108" s="87"/>
      <c r="STA108" s="87"/>
      <c r="STB108" s="87"/>
      <c r="STC108" s="87"/>
      <c r="STD108" s="87"/>
      <c r="STE108" s="87"/>
      <c r="STF108" s="87"/>
      <c r="STG108" s="87"/>
      <c r="STH108" s="87"/>
      <c r="STI108" s="87"/>
      <c r="STJ108" s="87"/>
      <c r="STK108" s="87"/>
      <c r="STL108" s="87"/>
      <c r="STM108" s="87"/>
      <c r="STN108" s="87"/>
      <c r="STO108" s="87"/>
      <c r="STP108" s="87"/>
      <c r="STQ108" s="87"/>
      <c r="STR108" s="87"/>
      <c r="STS108" s="87"/>
      <c r="STT108" s="87"/>
      <c r="STU108" s="87"/>
      <c r="STV108" s="87"/>
      <c r="STW108" s="87"/>
      <c r="STX108" s="87"/>
      <c r="STY108" s="87"/>
      <c r="STZ108" s="87"/>
      <c r="SUA108" s="87"/>
      <c r="SUB108" s="87"/>
      <c r="SUC108" s="87"/>
      <c r="SUD108" s="87"/>
      <c r="SUE108" s="87"/>
      <c r="SUF108" s="87"/>
      <c r="SUG108" s="87"/>
      <c r="SUH108" s="87"/>
      <c r="SUI108" s="87"/>
      <c r="SUJ108" s="87"/>
      <c r="SUK108" s="87"/>
      <c r="SUL108" s="87"/>
      <c r="SUM108" s="87"/>
      <c r="SUN108" s="87"/>
      <c r="SUO108" s="87"/>
      <c r="SUP108" s="87"/>
      <c r="SUQ108" s="87"/>
      <c r="SUR108" s="87"/>
      <c r="SUS108" s="87"/>
      <c r="SUT108" s="87"/>
      <c r="SUU108" s="87"/>
      <c r="SUV108" s="87"/>
      <c r="SUW108" s="87"/>
      <c r="SUX108" s="87"/>
      <c r="SUY108" s="87"/>
      <c r="SUZ108" s="87"/>
      <c r="SVA108" s="87"/>
      <c r="SVB108" s="87"/>
      <c r="SVC108" s="87"/>
      <c r="SVD108" s="87"/>
      <c r="SVE108" s="87"/>
      <c r="SVF108" s="87"/>
      <c r="SVG108" s="87"/>
      <c r="SVH108" s="87"/>
      <c r="SVI108" s="87"/>
      <c r="SVJ108" s="87"/>
      <c r="SVK108" s="87"/>
      <c r="SVL108" s="87"/>
      <c r="SVM108" s="87"/>
      <c r="SVN108" s="87"/>
      <c r="SVO108" s="87"/>
      <c r="SVP108" s="87"/>
      <c r="SVQ108" s="87"/>
      <c r="SVR108" s="87"/>
      <c r="SVS108" s="87"/>
      <c r="SVT108" s="87"/>
      <c r="SVU108" s="87"/>
      <c r="SVV108" s="87"/>
      <c r="SVW108" s="87"/>
      <c r="SVX108" s="87"/>
      <c r="SVY108" s="87"/>
      <c r="SVZ108" s="87"/>
      <c r="SWA108" s="87"/>
      <c r="SWB108" s="87"/>
      <c r="SWC108" s="87"/>
      <c r="SWD108" s="87"/>
      <c r="SWE108" s="87"/>
      <c r="SWF108" s="87"/>
      <c r="SWG108" s="87"/>
      <c r="SWH108" s="87"/>
      <c r="SWI108" s="87"/>
      <c r="SWJ108" s="87"/>
      <c r="SWK108" s="87"/>
      <c r="SWL108" s="87"/>
      <c r="SWM108" s="87"/>
      <c r="SWN108" s="87"/>
      <c r="SWO108" s="87"/>
      <c r="SWP108" s="87"/>
      <c r="SWQ108" s="87"/>
      <c r="SWR108" s="87"/>
      <c r="SWS108" s="87"/>
      <c r="SWT108" s="87"/>
      <c r="SWU108" s="87"/>
      <c r="SWV108" s="87"/>
      <c r="SWW108" s="87"/>
      <c r="SWX108" s="87"/>
      <c r="SWY108" s="87"/>
      <c r="SWZ108" s="87"/>
      <c r="SXA108" s="87"/>
      <c r="SXB108" s="87"/>
      <c r="SXC108" s="87"/>
      <c r="SXD108" s="87"/>
      <c r="SXE108" s="87"/>
      <c r="SXF108" s="87"/>
      <c r="SXG108" s="87"/>
      <c r="SXH108" s="87"/>
      <c r="SXI108" s="87"/>
      <c r="SXJ108" s="87"/>
      <c r="SXK108" s="87"/>
      <c r="SXL108" s="87"/>
      <c r="SXM108" s="87"/>
      <c r="SXN108" s="87"/>
      <c r="SXO108" s="87"/>
      <c r="SXP108" s="87"/>
      <c r="SXQ108" s="87"/>
      <c r="SXR108" s="87"/>
      <c r="SXS108" s="87"/>
      <c r="SXT108" s="87"/>
      <c r="SXU108" s="87"/>
      <c r="SXV108" s="87"/>
      <c r="SXW108" s="87"/>
      <c r="SXX108" s="87"/>
      <c r="SXY108" s="87"/>
      <c r="SXZ108" s="87"/>
      <c r="SYA108" s="87"/>
      <c r="SYB108" s="87"/>
      <c r="SYC108" s="87"/>
      <c r="SYD108" s="87"/>
      <c r="SYE108" s="87"/>
      <c r="SYF108" s="87"/>
      <c r="SYG108" s="87"/>
      <c r="SYH108" s="87"/>
      <c r="SYI108" s="87"/>
      <c r="SYJ108" s="87"/>
      <c r="SYK108" s="87"/>
      <c r="SYL108" s="87"/>
      <c r="SYM108" s="87"/>
      <c r="SYN108" s="87"/>
      <c r="SYO108" s="87"/>
      <c r="SYP108" s="87"/>
      <c r="SYQ108" s="87"/>
      <c r="SYR108" s="87"/>
      <c r="SYS108" s="87"/>
      <c r="SYT108" s="87"/>
      <c r="SYU108" s="87"/>
      <c r="SYV108" s="87"/>
      <c r="SYW108" s="87"/>
      <c r="SYX108" s="87"/>
      <c r="SYY108" s="87"/>
      <c r="SYZ108" s="87"/>
      <c r="SZA108" s="87"/>
      <c r="SZB108" s="87"/>
      <c r="SZC108" s="87"/>
      <c r="SZD108" s="87"/>
      <c r="SZE108" s="87"/>
      <c r="SZF108" s="87"/>
      <c r="SZG108" s="87"/>
      <c r="SZH108" s="87"/>
      <c r="SZI108" s="87"/>
      <c r="SZJ108" s="87"/>
      <c r="SZK108" s="87"/>
      <c r="SZL108" s="87"/>
      <c r="SZM108" s="87"/>
      <c r="SZN108" s="87"/>
      <c r="SZO108" s="87"/>
      <c r="SZP108" s="87"/>
      <c r="SZQ108" s="87"/>
      <c r="SZR108" s="87"/>
      <c r="SZS108" s="87"/>
      <c r="SZT108" s="87"/>
      <c r="SZU108" s="87"/>
      <c r="SZV108" s="87"/>
      <c r="SZW108" s="87"/>
      <c r="SZX108" s="87"/>
      <c r="SZY108" s="87"/>
      <c r="SZZ108" s="87"/>
      <c r="TAA108" s="87"/>
      <c r="TAB108" s="87"/>
      <c r="TAC108" s="87"/>
      <c r="TAD108" s="87"/>
      <c r="TAE108" s="87"/>
      <c r="TAF108" s="87"/>
      <c r="TAG108" s="87"/>
      <c r="TAH108" s="87"/>
      <c r="TAI108" s="87"/>
      <c r="TAJ108" s="87"/>
      <c r="TAK108" s="87"/>
      <c r="TAL108" s="87"/>
      <c r="TAM108" s="87"/>
      <c r="TAN108" s="87"/>
      <c r="TAO108" s="87"/>
      <c r="TAP108" s="87"/>
      <c r="TAQ108" s="87"/>
      <c r="TAR108" s="87"/>
      <c r="TAS108" s="87"/>
      <c r="TAT108" s="87"/>
      <c r="TAU108" s="87"/>
      <c r="TAV108" s="87"/>
      <c r="TAW108" s="87"/>
      <c r="TAX108" s="87"/>
      <c r="TAY108" s="87"/>
      <c r="TAZ108" s="87"/>
      <c r="TBA108" s="87"/>
      <c r="TBB108" s="87"/>
      <c r="TBC108" s="87"/>
      <c r="TBD108" s="87"/>
      <c r="TBE108" s="87"/>
      <c r="TBF108" s="87"/>
      <c r="TBG108" s="87"/>
      <c r="TBH108" s="87"/>
      <c r="TBI108" s="87"/>
      <c r="TBJ108" s="87"/>
      <c r="TBK108" s="87"/>
      <c r="TBL108" s="87"/>
      <c r="TBM108" s="87"/>
      <c r="TBN108" s="87"/>
      <c r="TBO108" s="87"/>
      <c r="TBP108" s="87"/>
      <c r="TBQ108" s="87"/>
      <c r="TBR108" s="87"/>
      <c r="TBS108" s="87"/>
      <c r="TBT108" s="87"/>
      <c r="TBU108" s="87"/>
      <c r="TBV108" s="87"/>
      <c r="TBW108" s="87"/>
      <c r="TBX108" s="87"/>
      <c r="TBY108" s="87"/>
      <c r="TBZ108" s="87"/>
      <c r="TCA108" s="87"/>
      <c r="TCB108" s="87"/>
      <c r="TCC108" s="87"/>
      <c r="TCD108" s="87"/>
      <c r="TCE108" s="87"/>
      <c r="TCF108" s="87"/>
      <c r="TCG108" s="87"/>
      <c r="TCH108" s="87"/>
      <c r="TCI108" s="87"/>
      <c r="TCJ108" s="87"/>
      <c r="TCK108" s="87"/>
      <c r="TCL108" s="87"/>
      <c r="TCM108" s="87"/>
      <c r="TCN108" s="87"/>
      <c r="TCO108" s="87"/>
      <c r="TCP108" s="87"/>
      <c r="TCQ108" s="87"/>
      <c r="TCR108" s="87"/>
      <c r="TCS108" s="87"/>
      <c r="TCT108" s="87"/>
      <c r="TCU108" s="87"/>
      <c r="TCV108" s="87"/>
      <c r="TCW108" s="87"/>
      <c r="TCX108" s="87"/>
      <c r="TCY108" s="87"/>
      <c r="TCZ108" s="87"/>
      <c r="TDA108" s="87"/>
      <c r="TDB108" s="87"/>
      <c r="TDC108" s="87"/>
      <c r="TDD108" s="87"/>
      <c r="TDE108" s="87"/>
      <c r="TDF108" s="87"/>
      <c r="TDG108" s="87"/>
      <c r="TDH108" s="87"/>
      <c r="TDI108" s="87"/>
      <c r="TDJ108" s="87"/>
      <c r="TDK108" s="87"/>
      <c r="TDL108" s="87"/>
      <c r="TDM108" s="87"/>
      <c r="TDN108" s="87"/>
      <c r="TDO108" s="87"/>
      <c r="TDP108" s="87"/>
      <c r="TDQ108" s="87"/>
      <c r="TDR108" s="87"/>
      <c r="TDS108" s="87"/>
      <c r="TDT108" s="87"/>
      <c r="TDU108" s="87"/>
      <c r="TDV108" s="87"/>
      <c r="TDW108" s="87"/>
      <c r="TDX108" s="87"/>
      <c r="TDY108" s="87"/>
      <c r="TDZ108" s="87"/>
      <c r="TEA108" s="87"/>
      <c r="TEB108" s="87"/>
      <c r="TEC108" s="87"/>
      <c r="TED108" s="87"/>
      <c r="TEE108" s="87"/>
      <c r="TEF108" s="87"/>
      <c r="TEG108" s="87"/>
      <c r="TEH108" s="87"/>
      <c r="TEI108" s="87"/>
      <c r="TEJ108" s="87"/>
      <c r="TEK108" s="87"/>
      <c r="TEL108" s="87"/>
      <c r="TEM108" s="87"/>
      <c r="TEN108" s="87"/>
      <c r="TEO108" s="87"/>
      <c r="TEP108" s="87"/>
      <c r="TEQ108" s="87"/>
      <c r="TER108" s="87"/>
      <c r="TES108" s="87"/>
      <c r="TET108" s="87"/>
      <c r="TEU108" s="87"/>
      <c r="TEV108" s="87"/>
      <c r="TEW108" s="87"/>
      <c r="TEX108" s="87"/>
      <c r="TEY108" s="87"/>
      <c r="TEZ108" s="87"/>
      <c r="TFA108" s="87"/>
      <c r="TFB108" s="87"/>
      <c r="TFC108" s="87"/>
      <c r="TFD108" s="87"/>
      <c r="TFE108" s="87"/>
      <c r="TFF108" s="87"/>
      <c r="TFG108" s="87"/>
      <c r="TFH108" s="87"/>
      <c r="TFI108" s="87"/>
      <c r="TFJ108" s="87"/>
      <c r="TFK108" s="87"/>
      <c r="TFL108" s="87"/>
      <c r="TFM108" s="87"/>
      <c r="TFN108" s="87"/>
      <c r="TFO108" s="87"/>
      <c r="TFP108" s="87"/>
      <c r="TFQ108" s="87"/>
      <c r="TFR108" s="87"/>
      <c r="TFS108" s="87"/>
      <c r="TFT108" s="87"/>
      <c r="TFU108" s="87"/>
      <c r="TFV108" s="87"/>
      <c r="TFW108" s="87"/>
      <c r="TFX108" s="87"/>
      <c r="TFY108" s="87"/>
      <c r="TFZ108" s="87"/>
      <c r="TGA108" s="87"/>
      <c r="TGB108" s="87"/>
      <c r="TGC108" s="87"/>
      <c r="TGD108" s="87"/>
      <c r="TGE108" s="87"/>
      <c r="TGF108" s="87"/>
      <c r="TGG108" s="87"/>
      <c r="TGH108" s="87"/>
      <c r="TGI108" s="87"/>
      <c r="TGJ108" s="87"/>
      <c r="TGK108" s="87"/>
      <c r="TGL108" s="87"/>
      <c r="TGM108" s="87"/>
      <c r="TGN108" s="87"/>
      <c r="TGO108" s="87"/>
      <c r="TGP108" s="87"/>
      <c r="TGQ108" s="87"/>
      <c r="TGR108" s="87"/>
      <c r="TGS108" s="87"/>
      <c r="TGT108" s="87"/>
      <c r="TGU108" s="87"/>
      <c r="TGV108" s="87"/>
      <c r="TGW108" s="87"/>
      <c r="TGX108" s="87"/>
      <c r="TGY108" s="87"/>
      <c r="TGZ108" s="87"/>
      <c r="THA108" s="87"/>
      <c r="THB108" s="87"/>
      <c r="THC108" s="87"/>
      <c r="THD108" s="87"/>
      <c r="THE108" s="87"/>
      <c r="THF108" s="87"/>
      <c r="THG108" s="87"/>
      <c r="THH108" s="87"/>
      <c r="THI108" s="87"/>
      <c r="THJ108" s="87"/>
      <c r="THK108" s="87"/>
      <c r="THL108" s="87"/>
      <c r="THM108" s="87"/>
      <c r="THN108" s="87"/>
      <c r="THO108" s="87"/>
      <c r="THP108" s="87"/>
      <c r="THQ108" s="87"/>
      <c r="THR108" s="87"/>
      <c r="THS108" s="87"/>
      <c r="THT108" s="87"/>
      <c r="THU108" s="87"/>
      <c r="THV108" s="87"/>
      <c r="THW108" s="87"/>
      <c r="THX108" s="87"/>
      <c r="THY108" s="87"/>
      <c r="THZ108" s="87"/>
      <c r="TIA108" s="87"/>
      <c r="TIB108" s="87"/>
      <c r="TIC108" s="87"/>
      <c r="TID108" s="87"/>
      <c r="TIE108" s="87"/>
      <c r="TIF108" s="87"/>
      <c r="TIG108" s="87"/>
      <c r="TIH108" s="87"/>
      <c r="TII108" s="87"/>
      <c r="TIJ108" s="87"/>
      <c r="TIK108" s="87"/>
      <c r="TIL108" s="87"/>
      <c r="TIM108" s="87"/>
      <c r="TIN108" s="87"/>
      <c r="TIO108" s="87"/>
      <c r="TIP108" s="87"/>
      <c r="TIQ108" s="87"/>
      <c r="TIR108" s="87"/>
      <c r="TIS108" s="87"/>
      <c r="TIT108" s="87"/>
      <c r="TIU108" s="87"/>
      <c r="TIV108" s="87"/>
      <c r="TIW108" s="87"/>
      <c r="TIX108" s="87"/>
      <c r="TIY108" s="87"/>
      <c r="TIZ108" s="87"/>
      <c r="TJA108" s="87"/>
      <c r="TJB108" s="87"/>
      <c r="TJC108" s="87"/>
      <c r="TJD108" s="87"/>
      <c r="TJE108" s="87"/>
      <c r="TJF108" s="87"/>
      <c r="TJG108" s="87"/>
      <c r="TJH108" s="87"/>
      <c r="TJI108" s="87"/>
      <c r="TJJ108" s="87"/>
      <c r="TJK108" s="87"/>
      <c r="TJL108" s="87"/>
      <c r="TJM108" s="87"/>
      <c r="TJN108" s="87"/>
      <c r="TJO108" s="87"/>
      <c r="TJP108" s="87"/>
      <c r="TJQ108" s="87"/>
      <c r="TJR108" s="87"/>
      <c r="TJS108" s="87"/>
      <c r="TJT108" s="87"/>
      <c r="TJU108" s="87"/>
      <c r="TJV108" s="87"/>
      <c r="TJW108" s="87"/>
      <c r="TJX108" s="87"/>
      <c r="TJY108" s="87"/>
      <c r="TJZ108" s="87"/>
      <c r="TKA108" s="87"/>
      <c r="TKB108" s="87"/>
      <c r="TKC108" s="87"/>
      <c r="TKD108" s="87"/>
      <c r="TKE108" s="87"/>
      <c r="TKF108" s="87"/>
      <c r="TKG108" s="87"/>
      <c r="TKH108" s="87"/>
      <c r="TKI108" s="87"/>
      <c r="TKJ108" s="87"/>
      <c r="TKK108" s="87"/>
      <c r="TKL108" s="87"/>
      <c r="TKM108" s="87"/>
      <c r="TKN108" s="87"/>
      <c r="TKO108" s="87"/>
      <c r="TKP108" s="87"/>
      <c r="TKQ108" s="87"/>
      <c r="TKR108" s="87"/>
      <c r="TKS108" s="87"/>
      <c r="TKT108" s="87"/>
      <c r="TKU108" s="87"/>
      <c r="TKV108" s="87"/>
      <c r="TKW108" s="87"/>
      <c r="TKX108" s="87"/>
      <c r="TKY108" s="87"/>
      <c r="TKZ108" s="87"/>
      <c r="TLA108" s="87"/>
      <c r="TLB108" s="87"/>
      <c r="TLC108" s="87"/>
      <c r="TLD108" s="87"/>
      <c r="TLE108" s="87"/>
      <c r="TLF108" s="87"/>
      <c r="TLG108" s="87"/>
      <c r="TLH108" s="87"/>
      <c r="TLI108" s="87"/>
      <c r="TLJ108" s="87"/>
      <c r="TLK108" s="87"/>
      <c r="TLL108" s="87"/>
      <c r="TLM108" s="87"/>
      <c r="TLN108" s="87"/>
      <c r="TLO108" s="87"/>
      <c r="TLP108" s="87"/>
      <c r="TLQ108" s="87"/>
      <c r="TLR108" s="87"/>
      <c r="TLS108" s="87"/>
      <c r="TLT108" s="87"/>
      <c r="TLU108" s="87"/>
      <c r="TLV108" s="87"/>
      <c r="TLW108" s="87"/>
      <c r="TLX108" s="87"/>
      <c r="TLY108" s="87"/>
      <c r="TLZ108" s="87"/>
      <c r="TMA108" s="87"/>
      <c r="TMB108" s="87"/>
      <c r="TMC108" s="87"/>
      <c r="TMD108" s="87"/>
      <c r="TME108" s="87"/>
      <c r="TMF108" s="87"/>
      <c r="TMG108" s="87"/>
      <c r="TMH108" s="87"/>
      <c r="TMI108" s="87"/>
      <c r="TMJ108" s="87"/>
      <c r="TMK108" s="87"/>
      <c r="TML108" s="87"/>
      <c r="TMM108" s="87"/>
      <c r="TMN108" s="87"/>
      <c r="TMO108" s="87"/>
      <c r="TMP108" s="87"/>
      <c r="TMQ108" s="87"/>
      <c r="TMR108" s="87"/>
      <c r="TMS108" s="87"/>
      <c r="TMT108" s="87"/>
      <c r="TMU108" s="87"/>
      <c r="TMV108" s="87"/>
      <c r="TMW108" s="87"/>
      <c r="TMX108" s="87"/>
      <c r="TMY108" s="87"/>
      <c r="TMZ108" s="87"/>
      <c r="TNA108" s="87"/>
      <c r="TNB108" s="87"/>
      <c r="TNC108" s="87"/>
      <c r="TND108" s="87"/>
      <c r="TNE108" s="87"/>
      <c r="TNF108" s="87"/>
      <c r="TNG108" s="87"/>
      <c r="TNH108" s="87"/>
      <c r="TNI108" s="87"/>
      <c r="TNJ108" s="87"/>
      <c r="TNK108" s="87"/>
      <c r="TNL108" s="87"/>
      <c r="TNM108" s="87"/>
      <c r="TNN108" s="87"/>
      <c r="TNO108" s="87"/>
      <c r="TNP108" s="87"/>
      <c r="TNQ108" s="87"/>
      <c r="TNR108" s="87"/>
      <c r="TNS108" s="87"/>
      <c r="TNT108" s="87"/>
      <c r="TNU108" s="87"/>
      <c r="TNV108" s="87"/>
      <c r="TNW108" s="87"/>
      <c r="TNX108" s="87"/>
      <c r="TNY108" s="87"/>
      <c r="TNZ108" s="87"/>
      <c r="TOA108" s="87"/>
      <c r="TOB108" s="87"/>
      <c r="TOC108" s="87"/>
      <c r="TOD108" s="87"/>
      <c r="TOE108" s="87"/>
      <c r="TOF108" s="87"/>
      <c r="TOG108" s="87"/>
      <c r="TOH108" s="87"/>
      <c r="TOI108" s="87"/>
      <c r="TOJ108" s="87"/>
      <c r="TOK108" s="87"/>
      <c r="TOL108" s="87"/>
      <c r="TOM108" s="87"/>
      <c r="TON108" s="87"/>
      <c r="TOO108" s="87"/>
      <c r="TOP108" s="87"/>
      <c r="TOQ108" s="87"/>
      <c r="TOR108" s="87"/>
      <c r="TOS108" s="87"/>
      <c r="TOT108" s="87"/>
      <c r="TOU108" s="87"/>
      <c r="TOV108" s="87"/>
      <c r="TOW108" s="87"/>
      <c r="TOX108" s="87"/>
      <c r="TOY108" s="87"/>
      <c r="TOZ108" s="87"/>
      <c r="TPA108" s="87"/>
      <c r="TPB108" s="87"/>
      <c r="TPC108" s="87"/>
      <c r="TPD108" s="87"/>
      <c r="TPE108" s="87"/>
      <c r="TPF108" s="87"/>
      <c r="TPG108" s="87"/>
      <c r="TPH108" s="87"/>
      <c r="TPI108" s="87"/>
      <c r="TPJ108" s="87"/>
      <c r="TPK108" s="87"/>
      <c r="TPL108" s="87"/>
      <c r="TPM108" s="87"/>
      <c r="TPN108" s="87"/>
      <c r="TPO108" s="87"/>
      <c r="TPP108" s="87"/>
      <c r="TPQ108" s="87"/>
      <c r="TPR108" s="87"/>
      <c r="TPS108" s="87"/>
      <c r="TPT108" s="87"/>
      <c r="TPU108" s="87"/>
      <c r="TPV108" s="87"/>
      <c r="TPW108" s="87"/>
      <c r="TPX108" s="87"/>
      <c r="TPY108" s="87"/>
      <c r="TPZ108" s="87"/>
      <c r="TQA108" s="87"/>
      <c r="TQB108" s="87"/>
      <c r="TQC108" s="87"/>
      <c r="TQD108" s="87"/>
      <c r="TQE108" s="87"/>
      <c r="TQF108" s="87"/>
      <c r="TQG108" s="87"/>
      <c r="TQH108" s="87"/>
      <c r="TQI108" s="87"/>
      <c r="TQJ108" s="87"/>
      <c r="TQK108" s="87"/>
      <c r="TQL108" s="87"/>
      <c r="TQM108" s="87"/>
      <c r="TQN108" s="87"/>
      <c r="TQO108" s="87"/>
      <c r="TQP108" s="87"/>
      <c r="TQQ108" s="87"/>
      <c r="TQR108" s="87"/>
      <c r="TQS108" s="87"/>
      <c r="TQT108" s="87"/>
      <c r="TQU108" s="87"/>
      <c r="TQV108" s="87"/>
      <c r="TQW108" s="87"/>
      <c r="TQX108" s="87"/>
      <c r="TQY108" s="87"/>
      <c r="TQZ108" s="87"/>
      <c r="TRA108" s="87"/>
      <c r="TRB108" s="87"/>
      <c r="TRC108" s="87"/>
      <c r="TRD108" s="87"/>
      <c r="TRE108" s="87"/>
      <c r="TRF108" s="87"/>
      <c r="TRG108" s="87"/>
      <c r="TRH108" s="87"/>
      <c r="TRI108" s="87"/>
      <c r="TRJ108" s="87"/>
      <c r="TRK108" s="87"/>
      <c r="TRL108" s="87"/>
      <c r="TRM108" s="87"/>
      <c r="TRN108" s="87"/>
      <c r="TRO108" s="87"/>
      <c r="TRP108" s="87"/>
      <c r="TRQ108" s="87"/>
      <c r="TRR108" s="87"/>
      <c r="TRS108" s="87"/>
      <c r="TRT108" s="87"/>
      <c r="TRU108" s="87"/>
      <c r="TRV108" s="87"/>
      <c r="TRW108" s="87"/>
      <c r="TRX108" s="87"/>
      <c r="TRY108" s="87"/>
      <c r="TRZ108" s="87"/>
      <c r="TSA108" s="87"/>
      <c r="TSB108" s="87"/>
      <c r="TSC108" s="87"/>
      <c r="TSD108" s="87"/>
      <c r="TSE108" s="87"/>
      <c r="TSF108" s="87"/>
      <c r="TSG108" s="87"/>
      <c r="TSH108" s="87"/>
      <c r="TSI108" s="87"/>
      <c r="TSJ108" s="87"/>
      <c r="TSK108" s="87"/>
      <c r="TSL108" s="87"/>
      <c r="TSM108" s="87"/>
      <c r="TSN108" s="87"/>
      <c r="TSO108" s="87"/>
      <c r="TSP108" s="87"/>
      <c r="TSQ108" s="87"/>
      <c r="TSR108" s="87"/>
      <c r="TSS108" s="87"/>
      <c r="TST108" s="87"/>
      <c r="TSU108" s="87"/>
      <c r="TSV108" s="87"/>
      <c r="TSW108" s="87"/>
      <c r="TSX108" s="87"/>
      <c r="TSY108" s="87"/>
      <c r="TSZ108" s="87"/>
      <c r="TTA108" s="87"/>
      <c r="TTB108" s="87"/>
      <c r="TTC108" s="87"/>
      <c r="TTD108" s="87"/>
      <c r="TTE108" s="87"/>
      <c r="TTF108" s="87"/>
      <c r="TTG108" s="87"/>
      <c r="TTH108" s="87"/>
      <c r="TTI108" s="87"/>
      <c r="TTJ108" s="87"/>
      <c r="TTK108" s="87"/>
      <c r="TTL108" s="87"/>
      <c r="TTM108" s="87"/>
      <c r="TTN108" s="87"/>
      <c r="TTO108" s="87"/>
      <c r="TTP108" s="87"/>
      <c r="TTQ108" s="87"/>
      <c r="TTR108" s="87"/>
      <c r="TTS108" s="87"/>
      <c r="TTT108" s="87"/>
      <c r="TTU108" s="87"/>
      <c r="TTV108" s="87"/>
      <c r="TTW108" s="87"/>
      <c r="TTX108" s="87"/>
      <c r="TTY108" s="87"/>
      <c r="TTZ108" s="87"/>
      <c r="TUA108" s="87"/>
      <c r="TUB108" s="87"/>
      <c r="TUC108" s="87"/>
      <c r="TUD108" s="87"/>
      <c r="TUE108" s="87"/>
      <c r="TUF108" s="87"/>
      <c r="TUG108" s="87"/>
      <c r="TUH108" s="87"/>
      <c r="TUI108" s="87"/>
      <c r="TUJ108" s="87"/>
      <c r="TUK108" s="87"/>
      <c r="TUL108" s="87"/>
      <c r="TUM108" s="87"/>
      <c r="TUN108" s="87"/>
      <c r="TUO108" s="87"/>
      <c r="TUP108" s="87"/>
      <c r="TUQ108" s="87"/>
      <c r="TUR108" s="87"/>
      <c r="TUS108" s="87"/>
      <c r="TUT108" s="87"/>
      <c r="TUU108" s="87"/>
      <c r="TUV108" s="87"/>
      <c r="TUW108" s="87"/>
      <c r="TUX108" s="87"/>
      <c r="TUY108" s="87"/>
      <c r="TUZ108" s="87"/>
      <c r="TVA108" s="87"/>
      <c r="TVB108" s="87"/>
      <c r="TVC108" s="87"/>
      <c r="TVD108" s="87"/>
      <c r="TVE108" s="87"/>
      <c r="TVF108" s="87"/>
      <c r="TVG108" s="87"/>
      <c r="TVH108" s="87"/>
      <c r="TVI108" s="87"/>
      <c r="TVJ108" s="87"/>
      <c r="TVK108" s="87"/>
      <c r="TVL108" s="87"/>
      <c r="TVM108" s="87"/>
      <c r="TVN108" s="87"/>
      <c r="TVO108" s="87"/>
      <c r="TVP108" s="87"/>
      <c r="TVQ108" s="87"/>
      <c r="TVR108" s="87"/>
      <c r="TVS108" s="87"/>
      <c r="TVT108" s="87"/>
      <c r="TVU108" s="87"/>
      <c r="TVV108" s="87"/>
      <c r="TVW108" s="87"/>
      <c r="TVX108" s="87"/>
      <c r="TVY108" s="87"/>
      <c r="TVZ108" s="87"/>
      <c r="TWA108" s="87"/>
      <c r="TWB108" s="87"/>
      <c r="TWC108" s="87"/>
      <c r="TWD108" s="87"/>
      <c r="TWE108" s="87"/>
      <c r="TWF108" s="87"/>
      <c r="TWG108" s="87"/>
      <c r="TWH108" s="87"/>
      <c r="TWI108" s="87"/>
      <c r="TWJ108" s="87"/>
      <c r="TWK108" s="87"/>
      <c r="TWL108" s="87"/>
      <c r="TWM108" s="87"/>
      <c r="TWN108" s="87"/>
      <c r="TWO108" s="87"/>
      <c r="TWP108" s="87"/>
      <c r="TWQ108" s="87"/>
      <c r="TWR108" s="87"/>
      <c r="TWS108" s="87"/>
      <c r="TWT108" s="87"/>
      <c r="TWU108" s="87"/>
      <c r="TWV108" s="87"/>
      <c r="TWW108" s="87"/>
      <c r="TWX108" s="87"/>
      <c r="TWY108" s="87"/>
      <c r="TWZ108" s="87"/>
      <c r="TXA108" s="87"/>
      <c r="TXB108" s="87"/>
      <c r="TXC108" s="87"/>
      <c r="TXD108" s="87"/>
      <c r="TXE108" s="87"/>
      <c r="TXF108" s="87"/>
      <c r="TXG108" s="87"/>
      <c r="TXH108" s="87"/>
      <c r="TXI108" s="87"/>
      <c r="TXJ108" s="87"/>
      <c r="TXK108" s="87"/>
      <c r="TXL108" s="87"/>
      <c r="TXM108" s="87"/>
      <c r="TXN108" s="87"/>
      <c r="TXO108" s="87"/>
      <c r="TXP108" s="87"/>
      <c r="TXQ108" s="87"/>
      <c r="TXR108" s="87"/>
      <c r="TXS108" s="87"/>
      <c r="TXT108" s="87"/>
      <c r="TXU108" s="87"/>
      <c r="TXV108" s="87"/>
      <c r="TXW108" s="87"/>
      <c r="TXX108" s="87"/>
      <c r="TXY108" s="87"/>
      <c r="TXZ108" s="87"/>
      <c r="TYA108" s="87"/>
      <c r="TYB108" s="87"/>
      <c r="TYC108" s="87"/>
      <c r="TYD108" s="87"/>
      <c r="TYE108" s="87"/>
      <c r="TYF108" s="87"/>
      <c r="TYG108" s="87"/>
      <c r="TYH108" s="87"/>
      <c r="TYI108" s="87"/>
      <c r="TYJ108" s="87"/>
      <c r="TYK108" s="87"/>
      <c r="TYL108" s="87"/>
      <c r="TYM108" s="87"/>
      <c r="TYN108" s="87"/>
      <c r="TYO108" s="87"/>
      <c r="TYP108" s="87"/>
      <c r="TYQ108" s="87"/>
      <c r="TYR108" s="87"/>
      <c r="TYS108" s="87"/>
      <c r="TYT108" s="87"/>
      <c r="TYU108" s="87"/>
      <c r="TYV108" s="87"/>
      <c r="TYW108" s="87"/>
      <c r="TYX108" s="87"/>
      <c r="TYY108" s="87"/>
      <c r="TYZ108" s="87"/>
      <c r="TZA108" s="87"/>
      <c r="TZB108" s="87"/>
      <c r="TZC108" s="87"/>
      <c r="TZD108" s="87"/>
      <c r="TZE108" s="87"/>
      <c r="TZF108" s="87"/>
      <c r="TZG108" s="87"/>
      <c r="TZH108" s="87"/>
      <c r="TZI108" s="87"/>
      <c r="TZJ108" s="87"/>
      <c r="TZK108" s="87"/>
      <c r="TZL108" s="87"/>
      <c r="TZM108" s="87"/>
      <c r="TZN108" s="87"/>
      <c r="TZO108" s="87"/>
      <c r="TZP108" s="87"/>
      <c r="TZQ108" s="87"/>
      <c r="TZR108" s="87"/>
      <c r="TZS108" s="87"/>
      <c r="TZT108" s="87"/>
      <c r="TZU108" s="87"/>
      <c r="TZV108" s="87"/>
      <c r="TZW108" s="87"/>
      <c r="TZX108" s="87"/>
      <c r="TZY108" s="87"/>
      <c r="TZZ108" s="87"/>
      <c r="UAA108" s="87"/>
      <c r="UAB108" s="87"/>
      <c r="UAC108" s="87"/>
      <c r="UAD108" s="87"/>
      <c r="UAE108" s="87"/>
      <c r="UAF108" s="87"/>
      <c r="UAG108" s="87"/>
      <c r="UAH108" s="87"/>
      <c r="UAI108" s="87"/>
      <c r="UAJ108" s="87"/>
      <c r="UAK108" s="87"/>
      <c r="UAL108" s="87"/>
      <c r="UAM108" s="87"/>
      <c r="UAN108" s="87"/>
      <c r="UAO108" s="87"/>
      <c r="UAP108" s="87"/>
      <c r="UAQ108" s="87"/>
      <c r="UAR108" s="87"/>
      <c r="UAS108" s="87"/>
      <c r="UAT108" s="87"/>
      <c r="UAU108" s="87"/>
      <c r="UAV108" s="87"/>
      <c r="UAW108" s="87"/>
      <c r="UAX108" s="87"/>
      <c r="UAY108" s="87"/>
      <c r="UAZ108" s="87"/>
      <c r="UBA108" s="87"/>
      <c r="UBB108" s="87"/>
      <c r="UBC108" s="87"/>
      <c r="UBD108" s="87"/>
      <c r="UBE108" s="87"/>
      <c r="UBF108" s="87"/>
      <c r="UBG108" s="87"/>
      <c r="UBH108" s="87"/>
      <c r="UBI108" s="87"/>
      <c r="UBJ108" s="87"/>
      <c r="UBK108" s="87"/>
      <c r="UBL108" s="87"/>
      <c r="UBM108" s="87"/>
      <c r="UBN108" s="87"/>
      <c r="UBO108" s="87"/>
      <c r="UBP108" s="87"/>
      <c r="UBQ108" s="87"/>
      <c r="UBR108" s="87"/>
      <c r="UBS108" s="87"/>
      <c r="UBT108" s="87"/>
      <c r="UBU108" s="87"/>
      <c r="UBV108" s="87"/>
      <c r="UBW108" s="87"/>
      <c r="UBX108" s="87"/>
      <c r="UBY108" s="87"/>
      <c r="UBZ108" s="87"/>
      <c r="UCA108" s="87"/>
      <c r="UCB108" s="87"/>
      <c r="UCC108" s="87"/>
      <c r="UCD108" s="87"/>
      <c r="UCE108" s="87"/>
      <c r="UCF108" s="87"/>
      <c r="UCG108" s="87"/>
      <c r="UCH108" s="87"/>
      <c r="UCI108" s="87"/>
      <c r="UCJ108" s="87"/>
      <c r="UCK108" s="87"/>
      <c r="UCL108" s="87"/>
      <c r="UCM108" s="87"/>
      <c r="UCN108" s="87"/>
      <c r="UCO108" s="87"/>
      <c r="UCP108" s="87"/>
      <c r="UCQ108" s="87"/>
      <c r="UCR108" s="87"/>
      <c r="UCS108" s="87"/>
      <c r="UCT108" s="87"/>
      <c r="UCU108" s="87"/>
      <c r="UCV108" s="87"/>
      <c r="UCW108" s="87"/>
      <c r="UCX108" s="87"/>
      <c r="UCY108" s="87"/>
      <c r="UCZ108" s="87"/>
      <c r="UDA108" s="87"/>
      <c r="UDB108" s="87"/>
      <c r="UDC108" s="87"/>
      <c r="UDD108" s="87"/>
      <c r="UDE108" s="87"/>
      <c r="UDF108" s="87"/>
      <c r="UDG108" s="87"/>
      <c r="UDH108" s="87"/>
      <c r="UDI108" s="87"/>
      <c r="UDJ108" s="87"/>
      <c r="UDK108" s="87"/>
      <c r="UDL108" s="87"/>
      <c r="UDM108" s="87"/>
      <c r="UDN108" s="87"/>
      <c r="UDO108" s="87"/>
      <c r="UDP108" s="87"/>
      <c r="UDQ108" s="87"/>
      <c r="UDR108" s="87"/>
      <c r="UDS108" s="87"/>
      <c r="UDT108" s="87"/>
      <c r="UDU108" s="87"/>
      <c r="UDV108" s="87"/>
      <c r="UDW108" s="87"/>
      <c r="UDX108" s="87"/>
      <c r="UDY108" s="87"/>
      <c r="UDZ108" s="87"/>
      <c r="UEA108" s="87"/>
      <c r="UEB108" s="87"/>
      <c r="UEC108" s="87"/>
      <c r="UED108" s="87"/>
      <c r="UEE108" s="87"/>
      <c r="UEF108" s="87"/>
      <c r="UEG108" s="87"/>
      <c r="UEH108" s="87"/>
      <c r="UEI108" s="87"/>
      <c r="UEJ108" s="87"/>
      <c r="UEK108" s="87"/>
      <c r="UEL108" s="87"/>
      <c r="UEM108" s="87"/>
      <c r="UEN108" s="87"/>
      <c r="UEO108" s="87"/>
      <c r="UEP108" s="87"/>
      <c r="UEQ108" s="87"/>
      <c r="UER108" s="87"/>
      <c r="UES108" s="87"/>
      <c r="UET108" s="87"/>
      <c r="UEU108" s="87"/>
      <c r="UEV108" s="87"/>
      <c r="UEW108" s="87"/>
      <c r="UEX108" s="87"/>
      <c r="UEY108" s="87"/>
      <c r="UEZ108" s="87"/>
      <c r="UFA108" s="87"/>
      <c r="UFB108" s="87"/>
      <c r="UFC108" s="87"/>
      <c r="UFD108" s="87"/>
      <c r="UFE108" s="87"/>
      <c r="UFF108" s="87"/>
      <c r="UFG108" s="87"/>
      <c r="UFH108" s="87"/>
      <c r="UFI108" s="87"/>
      <c r="UFJ108" s="87"/>
      <c r="UFK108" s="87"/>
      <c r="UFL108" s="87"/>
      <c r="UFM108" s="87"/>
      <c r="UFN108" s="87"/>
      <c r="UFO108" s="87"/>
      <c r="UFP108" s="87"/>
      <c r="UFQ108" s="87"/>
      <c r="UFR108" s="87"/>
      <c r="UFS108" s="87"/>
      <c r="UFT108" s="87"/>
      <c r="UFU108" s="87"/>
      <c r="UFV108" s="87"/>
      <c r="UFW108" s="87"/>
      <c r="UFX108" s="87"/>
      <c r="UFY108" s="87"/>
      <c r="UFZ108" s="87"/>
      <c r="UGA108" s="87"/>
      <c r="UGB108" s="87"/>
      <c r="UGC108" s="87"/>
      <c r="UGD108" s="87"/>
      <c r="UGE108" s="87"/>
      <c r="UGF108" s="87"/>
      <c r="UGG108" s="87"/>
      <c r="UGH108" s="87"/>
      <c r="UGI108" s="87"/>
      <c r="UGJ108" s="87"/>
      <c r="UGK108" s="87"/>
      <c r="UGL108" s="87"/>
      <c r="UGM108" s="87"/>
      <c r="UGN108" s="87"/>
      <c r="UGO108" s="87"/>
      <c r="UGP108" s="87"/>
      <c r="UGQ108" s="87"/>
      <c r="UGR108" s="87"/>
      <c r="UGS108" s="87"/>
      <c r="UGT108" s="87"/>
      <c r="UGU108" s="87"/>
      <c r="UGV108" s="87"/>
      <c r="UGW108" s="87"/>
      <c r="UGX108" s="87"/>
      <c r="UGY108" s="87"/>
      <c r="UGZ108" s="87"/>
      <c r="UHA108" s="87"/>
      <c r="UHB108" s="87"/>
      <c r="UHC108" s="87"/>
      <c r="UHD108" s="87"/>
      <c r="UHE108" s="87"/>
      <c r="UHF108" s="87"/>
      <c r="UHG108" s="87"/>
      <c r="UHH108" s="87"/>
      <c r="UHI108" s="87"/>
      <c r="UHJ108" s="87"/>
      <c r="UHK108" s="87"/>
      <c r="UHL108" s="87"/>
      <c r="UHM108" s="87"/>
      <c r="UHN108" s="87"/>
      <c r="UHO108" s="87"/>
      <c r="UHP108" s="87"/>
      <c r="UHQ108" s="87"/>
      <c r="UHR108" s="87"/>
      <c r="UHS108" s="87"/>
      <c r="UHT108" s="87"/>
      <c r="UHU108" s="87"/>
      <c r="UHV108" s="87"/>
      <c r="UHW108" s="87"/>
      <c r="UHX108" s="87"/>
      <c r="UHY108" s="87"/>
      <c r="UHZ108" s="87"/>
      <c r="UIA108" s="87"/>
      <c r="UIB108" s="87"/>
      <c r="UIC108" s="87"/>
      <c r="UID108" s="87"/>
      <c r="UIE108" s="87"/>
      <c r="UIF108" s="87"/>
      <c r="UIG108" s="87"/>
      <c r="UIH108" s="87"/>
      <c r="UII108" s="87"/>
      <c r="UIJ108" s="87"/>
      <c r="UIK108" s="87"/>
      <c r="UIL108" s="87"/>
      <c r="UIM108" s="87"/>
      <c r="UIN108" s="87"/>
      <c r="UIO108" s="87"/>
      <c r="UIP108" s="87"/>
      <c r="UIQ108" s="87"/>
      <c r="UIR108" s="87"/>
      <c r="UIS108" s="87"/>
      <c r="UIT108" s="87"/>
      <c r="UIU108" s="87"/>
      <c r="UIV108" s="87"/>
      <c r="UIW108" s="87"/>
      <c r="UIX108" s="87"/>
      <c r="UIY108" s="87"/>
      <c r="UIZ108" s="87"/>
      <c r="UJA108" s="87"/>
      <c r="UJB108" s="87"/>
      <c r="UJC108" s="87"/>
      <c r="UJD108" s="87"/>
      <c r="UJE108" s="87"/>
      <c r="UJF108" s="87"/>
      <c r="UJG108" s="87"/>
      <c r="UJH108" s="87"/>
      <c r="UJI108" s="87"/>
      <c r="UJJ108" s="87"/>
      <c r="UJK108" s="87"/>
      <c r="UJL108" s="87"/>
      <c r="UJM108" s="87"/>
      <c r="UJN108" s="87"/>
      <c r="UJO108" s="87"/>
      <c r="UJP108" s="87"/>
      <c r="UJQ108" s="87"/>
      <c r="UJR108" s="87"/>
      <c r="UJS108" s="87"/>
      <c r="UJT108" s="87"/>
      <c r="UJU108" s="87"/>
      <c r="UJV108" s="87"/>
      <c r="UJW108" s="87"/>
      <c r="UJX108" s="87"/>
      <c r="UJY108" s="87"/>
      <c r="UJZ108" s="87"/>
      <c r="UKA108" s="87"/>
      <c r="UKB108" s="87"/>
      <c r="UKC108" s="87"/>
      <c r="UKD108" s="87"/>
      <c r="UKE108" s="87"/>
      <c r="UKF108" s="87"/>
      <c r="UKG108" s="87"/>
      <c r="UKH108" s="87"/>
      <c r="UKI108" s="87"/>
      <c r="UKJ108" s="87"/>
      <c r="UKK108" s="87"/>
      <c r="UKL108" s="87"/>
      <c r="UKM108" s="87"/>
      <c r="UKN108" s="87"/>
      <c r="UKO108" s="87"/>
      <c r="UKP108" s="87"/>
      <c r="UKQ108" s="87"/>
      <c r="UKR108" s="87"/>
      <c r="UKS108" s="87"/>
      <c r="UKT108" s="87"/>
      <c r="UKU108" s="87"/>
      <c r="UKV108" s="87"/>
      <c r="UKW108" s="87"/>
      <c r="UKX108" s="87"/>
      <c r="UKY108" s="87"/>
      <c r="UKZ108" s="87"/>
      <c r="ULA108" s="87"/>
      <c r="ULB108" s="87"/>
      <c r="ULC108" s="87"/>
      <c r="ULD108" s="87"/>
      <c r="ULE108" s="87"/>
      <c r="ULF108" s="87"/>
      <c r="ULG108" s="87"/>
      <c r="ULH108" s="87"/>
      <c r="ULI108" s="87"/>
      <c r="ULJ108" s="87"/>
      <c r="ULK108" s="87"/>
      <c r="ULL108" s="87"/>
      <c r="ULM108" s="87"/>
      <c r="ULN108" s="87"/>
      <c r="ULO108" s="87"/>
      <c r="ULP108" s="87"/>
      <c r="ULQ108" s="87"/>
      <c r="ULR108" s="87"/>
      <c r="ULS108" s="87"/>
      <c r="ULT108" s="87"/>
      <c r="ULU108" s="87"/>
      <c r="ULV108" s="87"/>
      <c r="ULW108" s="87"/>
      <c r="ULX108" s="87"/>
      <c r="ULY108" s="87"/>
      <c r="ULZ108" s="87"/>
      <c r="UMA108" s="87"/>
      <c r="UMB108" s="87"/>
      <c r="UMC108" s="87"/>
      <c r="UMD108" s="87"/>
      <c r="UME108" s="87"/>
      <c r="UMF108" s="87"/>
      <c r="UMG108" s="87"/>
      <c r="UMH108" s="87"/>
      <c r="UMI108" s="87"/>
      <c r="UMJ108" s="87"/>
      <c r="UMK108" s="87"/>
      <c r="UML108" s="87"/>
      <c r="UMM108" s="87"/>
      <c r="UMN108" s="87"/>
      <c r="UMO108" s="87"/>
      <c r="UMP108" s="87"/>
      <c r="UMQ108" s="87"/>
      <c r="UMR108" s="87"/>
      <c r="UMS108" s="87"/>
      <c r="UMT108" s="87"/>
      <c r="UMU108" s="87"/>
      <c r="UMV108" s="87"/>
      <c r="UMW108" s="87"/>
      <c r="UMX108" s="87"/>
      <c r="UMY108" s="87"/>
      <c r="UMZ108" s="87"/>
      <c r="UNA108" s="87"/>
      <c r="UNB108" s="87"/>
      <c r="UNC108" s="87"/>
      <c r="UND108" s="87"/>
      <c r="UNE108" s="87"/>
      <c r="UNF108" s="87"/>
      <c r="UNG108" s="87"/>
      <c r="UNH108" s="87"/>
      <c r="UNI108" s="87"/>
      <c r="UNJ108" s="87"/>
      <c r="UNK108" s="87"/>
      <c r="UNL108" s="87"/>
      <c r="UNM108" s="87"/>
      <c r="UNN108" s="87"/>
      <c r="UNO108" s="87"/>
      <c r="UNP108" s="87"/>
      <c r="UNQ108" s="87"/>
      <c r="UNR108" s="87"/>
      <c r="UNS108" s="87"/>
      <c r="UNT108" s="87"/>
      <c r="UNU108" s="87"/>
      <c r="UNV108" s="87"/>
      <c r="UNW108" s="87"/>
      <c r="UNX108" s="87"/>
      <c r="UNY108" s="87"/>
      <c r="UNZ108" s="87"/>
      <c r="UOA108" s="87"/>
      <c r="UOB108" s="87"/>
      <c r="UOC108" s="87"/>
      <c r="UOD108" s="87"/>
      <c r="UOE108" s="87"/>
      <c r="UOF108" s="87"/>
      <c r="UOG108" s="87"/>
      <c r="UOH108" s="87"/>
      <c r="UOI108" s="87"/>
      <c r="UOJ108" s="87"/>
      <c r="UOK108" s="87"/>
      <c r="UOL108" s="87"/>
      <c r="UOM108" s="87"/>
      <c r="UON108" s="87"/>
      <c r="UOO108" s="87"/>
      <c r="UOP108" s="87"/>
      <c r="UOQ108" s="87"/>
      <c r="UOR108" s="87"/>
      <c r="UOS108" s="87"/>
      <c r="UOT108" s="87"/>
      <c r="UOU108" s="87"/>
      <c r="UOV108" s="87"/>
      <c r="UOW108" s="87"/>
      <c r="UOX108" s="87"/>
      <c r="UOY108" s="87"/>
      <c r="UOZ108" s="87"/>
      <c r="UPA108" s="87"/>
      <c r="UPB108" s="87"/>
      <c r="UPC108" s="87"/>
      <c r="UPD108" s="87"/>
      <c r="UPE108" s="87"/>
      <c r="UPF108" s="87"/>
      <c r="UPG108" s="87"/>
      <c r="UPH108" s="87"/>
      <c r="UPI108" s="87"/>
      <c r="UPJ108" s="87"/>
      <c r="UPK108" s="87"/>
      <c r="UPL108" s="87"/>
      <c r="UPM108" s="87"/>
      <c r="UPN108" s="87"/>
      <c r="UPO108" s="87"/>
      <c r="UPP108" s="87"/>
      <c r="UPQ108" s="87"/>
      <c r="UPR108" s="87"/>
      <c r="UPS108" s="87"/>
      <c r="UPT108" s="87"/>
      <c r="UPU108" s="87"/>
      <c r="UPV108" s="87"/>
      <c r="UPW108" s="87"/>
      <c r="UPX108" s="87"/>
      <c r="UPY108" s="87"/>
      <c r="UPZ108" s="87"/>
      <c r="UQA108" s="87"/>
      <c r="UQB108" s="87"/>
      <c r="UQC108" s="87"/>
      <c r="UQD108" s="87"/>
      <c r="UQE108" s="87"/>
      <c r="UQF108" s="87"/>
      <c r="UQG108" s="87"/>
      <c r="UQH108" s="87"/>
      <c r="UQI108" s="87"/>
      <c r="UQJ108" s="87"/>
      <c r="UQK108" s="87"/>
      <c r="UQL108" s="87"/>
      <c r="UQM108" s="87"/>
      <c r="UQN108" s="87"/>
      <c r="UQO108" s="87"/>
      <c r="UQP108" s="87"/>
      <c r="UQQ108" s="87"/>
      <c r="UQR108" s="87"/>
      <c r="UQS108" s="87"/>
      <c r="UQT108" s="87"/>
      <c r="UQU108" s="87"/>
      <c r="UQV108" s="87"/>
      <c r="UQW108" s="87"/>
      <c r="UQX108" s="87"/>
      <c r="UQY108" s="87"/>
      <c r="UQZ108" s="87"/>
      <c r="URA108" s="87"/>
      <c r="URB108" s="87"/>
      <c r="URC108" s="87"/>
      <c r="URD108" s="87"/>
      <c r="URE108" s="87"/>
      <c r="URF108" s="87"/>
      <c r="URG108" s="87"/>
      <c r="URH108" s="87"/>
      <c r="URI108" s="87"/>
      <c r="URJ108" s="87"/>
      <c r="URK108" s="87"/>
      <c r="URL108" s="87"/>
      <c r="URM108" s="87"/>
      <c r="URN108" s="87"/>
      <c r="URO108" s="87"/>
      <c r="URP108" s="87"/>
      <c r="URQ108" s="87"/>
      <c r="URR108" s="87"/>
      <c r="URS108" s="87"/>
      <c r="URT108" s="87"/>
      <c r="URU108" s="87"/>
      <c r="URV108" s="87"/>
      <c r="URW108" s="87"/>
      <c r="URX108" s="87"/>
      <c r="URY108" s="87"/>
      <c r="URZ108" s="87"/>
      <c r="USA108" s="87"/>
      <c r="USB108" s="87"/>
      <c r="USC108" s="87"/>
      <c r="USD108" s="87"/>
      <c r="USE108" s="87"/>
      <c r="USF108" s="87"/>
      <c r="USG108" s="87"/>
      <c r="USH108" s="87"/>
      <c r="USI108" s="87"/>
      <c r="USJ108" s="87"/>
      <c r="USK108" s="87"/>
      <c r="USL108" s="87"/>
      <c r="USM108" s="87"/>
      <c r="USN108" s="87"/>
      <c r="USO108" s="87"/>
      <c r="USP108" s="87"/>
      <c r="USQ108" s="87"/>
      <c r="USR108" s="87"/>
      <c r="USS108" s="87"/>
      <c r="UST108" s="87"/>
      <c r="USU108" s="87"/>
      <c r="USV108" s="87"/>
      <c r="USW108" s="87"/>
      <c r="USX108" s="87"/>
      <c r="USY108" s="87"/>
      <c r="USZ108" s="87"/>
      <c r="UTA108" s="87"/>
      <c r="UTB108" s="87"/>
      <c r="UTC108" s="87"/>
      <c r="UTD108" s="87"/>
      <c r="UTE108" s="87"/>
      <c r="UTF108" s="87"/>
      <c r="UTG108" s="87"/>
      <c r="UTH108" s="87"/>
      <c r="UTI108" s="87"/>
      <c r="UTJ108" s="87"/>
      <c r="UTK108" s="87"/>
      <c r="UTL108" s="87"/>
      <c r="UTM108" s="87"/>
      <c r="UTN108" s="87"/>
      <c r="UTO108" s="87"/>
      <c r="UTP108" s="87"/>
      <c r="UTQ108" s="87"/>
      <c r="UTR108" s="87"/>
      <c r="UTS108" s="87"/>
      <c r="UTT108" s="87"/>
      <c r="UTU108" s="87"/>
      <c r="UTV108" s="87"/>
      <c r="UTW108" s="87"/>
      <c r="UTX108" s="87"/>
      <c r="UTY108" s="87"/>
      <c r="UTZ108" s="87"/>
      <c r="UUA108" s="87"/>
      <c r="UUB108" s="87"/>
      <c r="UUC108" s="87"/>
      <c r="UUD108" s="87"/>
      <c r="UUE108" s="87"/>
      <c r="UUF108" s="87"/>
      <c r="UUG108" s="87"/>
      <c r="UUH108" s="87"/>
      <c r="UUI108" s="87"/>
      <c r="UUJ108" s="87"/>
      <c r="UUK108" s="87"/>
      <c r="UUL108" s="87"/>
      <c r="UUM108" s="87"/>
      <c r="UUN108" s="87"/>
      <c r="UUO108" s="87"/>
      <c r="UUP108" s="87"/>
      <c r="UUQ108" s="87"/>
      <c r="UUR108" s="87"/>
      <c r="UUS108" s="87"/>
      <c r="UUT108" s="87"/>
      <c r="UUU108" s="87"/>
      <c r="UUV108" s="87"/>
      <c r="UUW108" s="87"/>
      <c r="UUX108" s="87"/>
      <c r="UUY108" s="87"/>
      <c r="UUZ108" s="87"/>
      <c r="UVA108" s="87"/>
      <c r="UVB108" s="87"/>
      <c r="UVC108" s="87"/>
      <c r="UVD108" s="87"/>
      <c r="UVE108" s="87"/>
      <c r="UVF108" s="87"/>
      <c r="UVG108" s="87"/>
      <c r="UVH108" s="87"/>
      <c r="UVI108" s="87"/>
      <c r="UVJ108" s="87"/>
      <c r="UVK108" s="87"/>
      <c r="UVL108" s="87"/>
      <c r="UVM108" s="87"/>
      <c r="UVN108" s="87"/>
      <c r="UVO108" s="87"/>
      <c r="UVP108" s="87"/>
      <c r="UVQ108" s="87"/>
      <c r="UVR108" s="87"/>
      <c r="UVS108" s="87"/>
      <c r="UVT108" s="87"/>
      <c r="UVU108" s="87"/>
      <c r="UVV108" s="87"/>
      <c r="UVW108" s="87"/>
      <c r="UVX108" s="87"/>
      <c r="UVY108" s="87"/>
      <c r="UVZ108" s="87"/>
      <c r="UWA108" s="87"/>
      <c r="UWB108" s="87"/>
      <c r="UWC108" s="87"/>
      <c r="UWD108" s="87"/>
      <c r="UWE108" s="87"/>
      <c r="UWF108" s="87"/>
      <c r="UWG108" s="87"/>
      <c r="UWH108" s="87"/>
      <c r="UWI108" s="87"/>
      <c r="UWJ108" s="87"/>
      <c r="UWK108" s="87"/>
      <c r="UWL108" s="87"/>
      <c r="UWM108" s="87"/>
      <c r="UWN108" s="87"/>
      <c r="UWO108" s="87"/>
      <c r="UWP108" s="87"/>
      <c r="UWQ108" s="87"/>
      <c r="UWR108" s="87"/>
      <c r="UWS108" s="87"/>
      <c r="UWT108" s="87"/>
      <c r="UWU108" s="87"/>
      <c r="UWV108" s="87"/>
      <c r="UWW108" s="87"/>
      <c r="UWX108" s="87"/>
      <c r="UWY108" s="87"/>
      <c r="UWZ108" s="87"/>
      <c r="UXA108" s="87"/>
      <c r="UXB108" s="87"/>
      <c r="UXC108" s="87"/>
      <c r="UXD108" s="87"/>
      <c r="UXE108" s="87"/>
      <c r="UXF108" s="87"/>
      <c r="UXG108" s="87"/>
      <c r="UXH108" s="87"/>
      <c r="UXI108" s="87"/>
      <c r="UXJ108" s="87"/>
      <c r="UXK108" s="87"/>
      <c r="UXL108" s="87"/>
      <c r="UXM108" s="87"/>
      <c r="UXN108" s="87"/>
      <c r="UXO108" s="87"/>
      <c r="UXP108" s="87"/>
      <c r="UXQ108" s="87"/>
      <c r="UXR108" s="87"/>
      <c r="UXS108" s="87"/>
      <c r="UXT108" s="87"/>
      <c r="UXU108" s="87"/>
      <c r="UXV108" s="87"/>
      <c r="UXW108" s="87"/>
      <c r="UXX108" s="87"/>
      <c r="UXY108" s="87"/>
      <c r="UXZ108" s="87"/>
      <c r="UYA108" s="87"/>
      <c r="UYB108" s="87"/>
      <c r="UYC108" s="87"/>
      <c r="UYD108" s="87"/>
      <c r="UYE108" s="87"/>
      <c r="UYF108" s="87"/>
      <c r="UYG108" s="87"/>
      <c r="UYH108" s="87"/>
      <c r="UYI108" s="87"/>
      <c r="UYJ108" s="87"/>
      <c r="UYK108" s="87"/>
      <c r="UYL108" s="87"/>
      <c r="UYM108" s="87"/>
      <c r="UYN108" s="87"/>
      <c r="UYO108" s="87"/>
      <c r="UYP108" s="87"/>
      <c r="UYQ108" s="87"/>
      <c r="UYR108" s="87"/>
      <c r="UYS108" s="87"/>
      <c r="UYT108" s="87"/>
      <c r="UYU108" s="87"/>
      <c r="UYV108" s="87"/>
      <c r="UYW108" s="87"/>
      <c r="UYX108" s="87"/>
      <c r="UYY108" s="87"/>
      <c r="UYZ108" s="87"/>
      <c r="UZA108" s="87"/>
      <c r="UZB108" s="87"/>
      <c r="UZC108" s="87"/>
      <c r="UZD108" s="87"/>
      <c r="UZE108" s="87"/>
      <c r="UZF108" s="87"/>
      <c r="UZG108" s="87"/>
      <c r="UZH108" s="87"/>
      <c r="UZI108" s="87"/>
      <c r="UZJ108" s="87"/>
      <c r="UZK108" s="87"/>
      <c r="UZL108" s="87"/>
      <c r="UZM108" s="87"/>
      <c r="UZN108" s="87"/>
      <c r="UZO108" s="87"/>
      <c r="UZP108" s="87"/>
      <c r="UZQ108" s="87"/>
      <c r="UZR108" s="87"/>
      <c r="UZS108" s="87"/>
      <c r="UZT108" s="87"/>
      <c r="UZU108" s="87"/>
      <c r="UZV108" s="87"/>
      <c r="UZW108" s="87"/>
      <c r="UZX108" s="87"/>
      <c r="UZY108" s="87"/>
      <c r="UZZ108" s="87"/>
      <c r="VAA108" s="87"/>
      <c r="VAB108" s="87"/>
      <c r="VAC108" s="87"/>
      <c r="VAD108" s="87"/>
      <c r="VAE108" s="87"/>
      <c r="VAF108" s="87"/>
      <c r="VAG108" s="87"/>
      <c r="VAH108" s="87"/>
      <c r="VAI108" s="87"/>
      <c r="VAJ108" s="87"/>
      <c r="VAK108" s="87"/>
      <c r="VAL108" s="87"/>
      <c r="VAM108" s="87"/>
      <c r="VAN108" s="87"/>
      <c r="VAO108" s="87"/>
      <c r="VAP108" s="87"/>
      <c r="VAQ108" s="87"/>
      <c r="VAR108" s="87"/>
      <c r="VAS108" s="87"/>
      <c r="VAT108" s="87"/>
      <c r="VAU108" s="87"/>
      <c r="VAV108" s="87"/>
      <c r="VAW108" s="87"/>
      <c r="VAX108" s="87"/>
      <c r="VAY108" s="87"/>
      <c r="VAZ108" s="87"/>
      <c r="VBA108" s="87"/>
      <c r="VBB108" s="87"/>
      <c r="VBC108" s="87"/>
      <c r="VBD108" s="87"/>
      <c r="VBE108" s="87"/>
      <c r="VBF108" s="87"/>
      <c r="VBG108" s="87"/>
      <c r="VBH108" s="87"/>
      <c r="VBI108" s="87"/>
      <c r="VBJ108" s="87"/>
      <c r="VBK108" s="87"/>
      <c r="VBL108" s="87"/>
      <c r="VBM108" s="87"/>
      <c r="VBN108" s="87"/>
      <c r="VBO108" s="87"/>
      <c r="VBP108" s="87"/>
      <c r="VBQ108" s="87"/>
      <c r="VBR108" s="87"/>
      <c r="VBS108" s="87"/>
      <c r="VBT108" s="87"/>
      <c r="VBU108" s="87"/>
      <c r="VBV108" s="87"/>
      <c r="VBW108" s="87"/>
      <c r="VBX108" s="87"/>
      <c r="VBY108" s="87"/>
      <c r="VBZ108" s="87"/>
      <c r="VCA108" s="87"/>
      <c r="VCB108" s="87"/>
      <c r="VCC108" s="87"/>
      <c r="VCD108" s="87"/>
      <c r="VCE108" s="87"/>
      <c r="VCF108" s="87"/>
      <c r="VCG108" s="87"/>
      <c r="VCH108" s="87"/>
      <c r="VCI108" s="87"/>
      <c r="VCJ108" s="87"/>
      <c r="VCK108" s="87"/>
      <c r="VCL108" s="87"/>
      <c r="VCM108" s="87"/>
      <c r="VCN108" s="87"/>
      <c r="VCO108" s="87"/>
      <c r="VCP108" s="87"/>
      <c r="VCQ108" s="87"/>
      <c r="VCR108" s="87"/>
      <c r="VCS108" s="87"/>
      <c r="VCT108" s="87"/>
      <c r="VCU108" s="87"/>
      <c r="VCV108" s="87"/>
      <c r="VCW108" s="87"/>
      <c r="VCX108" s="87"/>
      <c r="VCY108" s="87"/>
      <c r="VCZ108" s="87"/>
      <c r="VDA108" s="87"/>
      <c r="VDB108" s="87"/>
      <c r="VDC108" s="87"/>
      <c r="VDD108" s="87"/>
      <c r="VDE108" s="87"/>
      <c r="VDF108" s="87"/>
      <c r="VDG108" s="87"/>
      <c r="VDH108" s="87"/>
      <c r="VDI108" s="87"/>
      <c r="VDJ108" s="87"/>
      <c r="VDK108" s="87"/>
      <c r="VDL108" s="87"/>
      <c r="VDM108" s="87"/>
      <c r="VDN108" s="87"/>
      <c r="VDO108" s="87"/>
      <c r="VDP108" s="87"/>
      <c r="VDQ108" s="87"/>
      <c r="VDR108" s="87"/>
      <c r="VDS108" s="87"/>
      <c r="VDT108" s="87"/>
      <c r="VDU108" s="87"/>
      <c r="VDV108" s="87"/>
      <c r="VDW108" s="87"/>
      <c r="VDX108" s="87"/>
      <c r="VDY108" s="87"/>
      <c r="VDZ108" s="87"/>
      <c r="VEA108" s="87"/>
      <c r="VEB108" s="87"/>
      <c r="VEC108" s="87"/>
      <c r="VED108" s="87"/>
      <c r="VEE108" s="87"/>
      <c r="VEF108" s="87"/>
      <c r="VEG108" s="87"/>
      <c r="VEH108" s="87"/>
      <c r="VEI108" s="87"/>
      <c r="VEJ108" s="87"/>
      <c r="VEK108" s="87"/>
      <c r="VEL108" s="87"/>
      <c r="VEM108" s="87"/>
      <c r="VEN108" s="87"/>
      <c r="VEO108" s="87"/>
      <c r="VEP108" s="87"/>
      <c r="VEQ108" s="87"/>
      <c r="VER108" s="87"/>
      <c r="VES108" s="87"/>
      <c r="VET108" s="87"/>
      <c r="VEU108" s="87"/>
      <c r="VEV108" s="87"/>
      <c r="VEW108" s="87"/>
      <c r="VEX108" s="87"/>
      <c r="VEY108" s="87"/>
      <c r="VEZ108" s="87"/>
      <c r="VFA108" s="87"/>
      <c r="VFB108" s="87"/>
      <c r="VFC108" s="87"/>
      <c r="VFD108" s="87"/>
      <c r="VFE108" s="87"/>
      <c r="VFF108" s="87"/>
      <c r="VFG108" s="87"/>
      <c r="VFH108" s="87"/>
      <c r="VFI108" s="87"/>
      <c r="VFJ108" s="87"/>
      <c r="VFK108" s="87"/>
      <c r="VFL108" s="87"/>
      <c r="VFM108" s="87"/>
      <c r="VFN108" s="87"/>
      <c r="VFO108" s="87"/>
      <c r="VFP108" s="87"/>
      <c r="VFQ108" s="87"/>
      <c r="VFR108" s="87"/>
      <c r="VFS108" s="87"/>
      <c r="VFT108" s="87"/>
      <c r="VFU108" s="87"/>
      <c r="VFV108" s="87"/>
      <c r="VFW108" s="87"/>
      <c r="VFX108" s="87"/>
      <c r="VFY108" s="87"/>
      <c r="VFZ108" s="87"/>
      <c r="VGA108" s="87"/>
      <c r="VGB108" s="87"/>
      <c r="VGC108" s="87"/>
      <c r="VGD108" s="87"/>
      <c r="VGE108" s="87"/>
      <c r="VGF108" s="87"/>
      <c r="VGG108" s="87"/>
      <c r="VGH108" s="87"/>
      <c r="VGI108" s="87"/>
      <c r="VGJ108" s="87"/>
      <c r="VGK108" s="87"/>
      <c r="VGL108" s="87"/>
      <c r="VGM108" s="87"/>
      <c r="VGN108" s="87"/>
      <c r="VGO108" s="87"/>
      <c r="VGP108" s="87"/>
      <c r="VGQ108" s="87"/>
      <c r="VGR108" s="87"/>
      <c r="VGS108" s="87"/>
      <c r="VGT108" s="87"/>
      <c r="VGU108" s="87"/>
      <c r="VGV108" s="87"/>
      <c r="VGW108" s="87"/>
      <c r="VGX108" s="87"/>
      <c r="VGY108" s="87"/>
      <c r="VGZ108" s="87"/>
      <c r="VHA108" s="87"/>
      <c r="VHB108" s="87"/>
      <c r="VHC108" s="87"/>
      <c r="VHD108" s="87"/>
      <c r="VHE108" s="87"/>
      <c r="VHF108" s="87"/>
      <c r="VHG108" s="87"/>
      <c r="VHH108" s="87"/>
      <c r="VHI108" s="87"/>
      <c r="VHJ108" s="87"/>
      <c r="VHK108" s="87"/>
      <c r="VHL108" s="87"/>
      <c r="VHM108" s="87"/>
      <c r="VHN108" s="87"/>
      <c r="VHO108" s="87"/>
      <c r="VHP108" s="87"/>
      <c r="VHQ108" s="87"/>
      <c r="VHR108" s="87"/>
      <c r="VHS108" s="87"/>
      <c r="VHT108" s="87"/>
      <c r="VHU108" s="87"/>
      <c r="VHV108" s="87"/>
      <c r="VHW108" s="87"/>
      <c r="VHX108" s="87"/>
      <c r="VHY108" s="87"/>
      <c r="VHZ108" s="87"/>
      <c r="VIA108" s="87"/>
      <c r="VIB108" s="87"/>
      <c r="VIC108" s="87"/>
      <c r="VID108" s="87"/>
      <c r="VIE108" s="87"/>
      <c r="VIF108" s="87"/>
      <c r="VIG108" s="87"/>
      <c r="VIH108" s="87"/>
      <c r="VII108" s="87"/>
      <c r="VIJ108" s="87"/>
      <c r="VIK108" s="87"/>
      <c r="VIL108" s="87"/>
      <c r="VIM108" s="87"/>
      <c r="VIN108" s="87"/>
      <c r="VIO108" s="87"/>
      <c r="VIP108" s="87"/>
      <c r="VIQ108" s="87"/>
      <c r="VIR108" s="87"/>
      <c r="VIS108" s="87"/>
      <c r="VIT108" s="87"/>
      <c r="VIU108" s="87"/>
      <c r="VIV108" s="87"/>
      <c r="VIW108" s="87"/>
      <c r="VIX108" s="87"/>
      <c r="VIY108" s="87"/>
      <c r="VIZ108" s="87"/>
      <c r="VJA108" s="87"/>
      <c r="VJB108" s="87"/>
      <c r="VJC108" s="87"/>
      <c r="VJD108" s="87"/>
      <c r="VJE108" s="87"/>
      <c r="VJF108" s="87"/>
      <c r="VJG108" s="87"/>
      <c r="VJH108" s="87"/>
      <c r="VJI108" s="87"/>
      <c r="VJJ108" s="87"/>
      <c r="VJK108" s="87"/>
      <c r="VJL108" s="87"/>
      <c r="VJM108" s="87"/>
      <c r="VJN108" s="87"/>
      <c r="VJO108" s="87"/>
      <c r="VJP108" s="87"/>
      <c r="VJQ108" s="87"/>
      <c r="VJR108" s="87"/>
      <c r="VJS108" s="87"/>
      <c r="VJT108" s="87"/>
      <c r="VJU108" s="87"/>
      <c r="VJV108" s="87"/>
      <c r="VJW108" s="87"/>
      <c r="VJX108" s="87"/>
      <c r="VJY108" s="87"/>
      <c r="VJZ108" s="87"/>
      <c r="VKA108" s="87"/>
      <c r="VKB108" s="87"/>
      <c r="VKC108" s="87"/>
      <c r="VKD108" s="87"/>
      <c r="VKE108" s="87"/>
      <c r="VKF108" s="87"/>
      <c r="VKG108" s="87"/>
      <c r="VKH108" s="87"/>
      <c r="VKI108" s="87"/>
      <c r="VKJ108" s="87"/>
      <c r="VKK108" s="87"/>
      <c r="VKL108" s="87"/>
      <c r="VKM108" s="87"/>
      <c r="VKN108" s="87"/>
      <c r="VKO108" s="87"/>
      <c r="VKP108" s="87"/>
      <c r="VKQ108" s="87"/>
      <c r="VKR108" s="87"/>
      <c r="VKS108" s="87"/>
      <c r="VKT108" s="87"/>
      <c r="VKU108" s="87"/>
      <c r="VKV108" s="87"/>
      <c r="VKW108" s="87"/>
      <c r="VKX108" s="87"/>
      <c r="VKY108" s="87"/>
      <c r="VKZ108" s="87"/>
      <c r="VLA108" s="87"/>
      <c r="VLB108" s="87"/>
      <c r="VLC108" s="87"/>
      <c r="VLD108" s="87"/>
      <c r="VLE108" s="87"/>
      <c r="VLF108" s="87"/>
      <c r="VLG108" s="87"/>
      <c r="VLH108" s="87"/>
      <c r="VLI108" s="87"/>
      <c r="VLJ108" s="87"/>
      <c r="VLK108" s="87"/>
      <c r="VLL108" s="87"/>
      <c r="VLM108" s="87"/>
      <c r="VLN108" s="87"/>
      <c r="VLO108" s="87"/>
      <c r="VLP108" s="87"/>
      <c r="VLQ108" s="87"/>
      <c r="VLR108" s="87"/>
      <c r="VLS108" s="87"/>
      <c r="VLT108" s="87"/>
      <c r="VLU108" s="87"/>
      <c r="VLV108" s="87"/>
      <c r="VLW108" s="87"/>
      <c r="VLX108" s="87"/>
      <c r="VLY108" s="87"/>
      <c r="VLZ108" s="87"/>
      <c r="VMA108" s="87"/>
      <c r="VMB108" s="87"/>
      <c r="VMC108" s="87"/>
      <c r="VMD108" s="87"/>
      <c r="VME108" s="87"/>
      <c r="VMF108" s="87"/>
      <c r="VMG108" s="87"/>
      <c r="VMH108" s="87"/>
      <c r="VMI108" s="87"/>
      <c r="VMJ108" s="87"/>
      <c r="VMK108" s="87"/>
      <c r="VML108" s="87"/>
      <c r="VMM108" s="87"/>
      <c r="VMN108" s="87"/>
      <c r="VMO108" s="87"/>
      <c r="VMP108" s="87"/>
      <c r="VMQ108" s="87"/>
      <c r="VMR108" s="87"/>
      <c r="VMS108" s="87"/>
      <c r="VMT108" s="87"/>
      <c r="VMU108" s="87"/>
      <c r="VMV108" s="87"/>
      <c r="VMW108" s="87"/>
      <c r="VMX108" s="87"/>
      <c r="VMY108" s="87"/>
      <c r="VMZ108" s="87"/>
      <c r="VNA108" s="87"/>
      <c r="VNB108" s="87"/>
      <c r="VNC108" s="87"/>
      <c r="VND108" s="87"/>
      <c r="VNE108" s="87"/>
      <c r="VNF108" s="87"/>
      <c r="VNG108" s="87"/>
      <c r="VNH108" s="87"/>
      <c r="VNI108" s="87"/>
      <c r="VNJ108" s="87"/>
      <c r="VNK108" s="87"/>
      <c r="VNL108" s="87"/>
      <c r="VNM108" s="87"/>
      <c r="VNN108" s="87"/>
      <c r="VNO108" s="87"/>
      <c r="VNP108" s="87"/>
      <c r="VNQ108" s="87"/>
      <c r="VNR108" s="87"/>
      <c r="VNS108" s="87"/>
      <c r="VNT108" s="87"/>
      <c r="VNU108" s="87"/>
      <c r="VNV108" s="87"/>
      <c r="VNW108" s="87"/>
      <c r="VNX108" s="87"/>
      <c r="VNY108" s="87"/>
      <c r="VNZ108" s="87"/>
      <c r="VOA108" s="87"/>
      <c r="VOB108" s="87"/>
      <c r="VOC108" s="87"/>
      <c r="VOD108" s="87"/>
      <c r="VOE108" s="87"/>
      <c r="VOF108" s="87"/>
      <c r="VOG108" s="87"/>
      <c r="VOH108" s="87"/>
      <c r="VOI108" s="87"/>
      <c r="VOJ108" s="87"/>
      <c r="VOK108" s="87"/>
      <c r="VOL108" s="87"/>
      <c r="VOM108" s="87"/>
      <c r="VON108" s="87"/>
      <c r="VOO108" s="87"/>
      <c r="VOP108" s="87"/>
      <c r="VOQ108" s="87"/>
      <c r="VOR108" s="87"/>
      <c r="VOS108" s="87"/>
      <c r="VOT108" s="87"/>
      <c r="VOU108" s="87"/>
      <c r="VOV108" s="87"/>
      <c r="VOW108" s="87"/>
      <c r="VOX108" s="87"/>
      <c r="VOY108" s="87"/>
      <c r="VOZ108" s="87"/>
      <c r="VPA108" s="87"/>
      <c r="VPB108" s="87"/>
      <c r="VPC108" s="87"/>
      <c r="VPD108" s="87"/>
      <c r="VPE108" s="87"/>
      <c r="VPF108" s="87"/>
      <c r="VPG108" s="87"/>
      <c r="VPH108" s="87"/>
      <c r="VPI108" s="87"/>
      <c r="VPJ108" s="87"/>
      <c r="VPK108" s="87"/>
      <c r="VPL108" s="87"/>
      <c r="VPM108" s="87"/>
      <c r="VPN108" s="87"/>
      <c r="VPO108" s="87"/>
      <c r="VPP108" s="87"/>
      <c r="VPQ108" s="87"/>
      <c r="VPR108" s="87"/>
      <c r="VPS108" s="87"/>
      <c r="VPT108" s="87"/>
      <c r="VPU108" s="87"/>
      <c r="VPV108" s="87"/>
      <c r="VPW108" s="87"/>
      <c r="VPX108" s="87"/>
      <c r="VPY108" s="87"/>
      <c r="VPZ108" s="87"/>
      <c r="VQA108" s="87"/>
      <c r="VQB108" s="87"/>
      <c r="VQC108" s="87"/>
      <c r="VQD108" s="87"/>
      <c r="VQE108" s="87"/>
      <c r="VQF108" s="87"/>
      <c r="VQG108" s="87"/>
      <c r="VQH108" s="87"/>
      <c r="VQI108" s="87"/>
      <c r="VQJ108" s="87"/>
      <c r="VQK108" s="87"/>
      <c r="VQL108" s="87"/>
      <c r="VQM108" s="87"/>
      <c r="VQN108" s="87"/>
      <c r="VQO108" s="87"/>
      <c r="VQP108" s="87"/>
      <c r="VQQ108" s="87"/>
      <c r="VQR108" s="87"/>
      <c r="VQS108" s="87"/>
      <c r="VQT108" s="87"/>
      <c r="VQU108" s="87"/>
      <c r="VQV108" s="87"/>
      <c r="VQW108" s="87"/>
      <c r="VQX108" s="87"/>
      <c r="VQY108" s="87"/>
      <c r="VQZ108" s="87"/>
      <c r="VRA108" s="87"/>
      <c r="VRB108" s="87"/>
      <c r="VRC108" s="87"/>
      <c r="VRD108" s="87"/>
      <c r="VRE108" s="87"/>
      <c r="VRF108" s="87"/>
      <c r="VRG108" s="87"/>
      <c r="VRH108" s="87"/>
      <c r="VRI108" s="87"/>
      <c r="VRJ108" s="87"/>
      <c r="VRK108" s="87"/>
      <c r="VRL108" s="87"/>
      <c r="VRM108" s="87"/>
      <c r="VRN108" s="87"/>
      <c r="VRO108" s="87"/>
      <c r="VRP108" s="87"/>
      <c r="VRQ108" s="87"/>
      <c r="VRR108" s="87"/>
      <c r="VRS108" s="87"/>
      <c r="VRT108" s="87"/>
      <c r="VRU108" s="87"/>
      <c r="VRV108" s="87"/>
      <c r="VRW108" s="87"/>
      <c r="VRX108" s="87"/>
      <c r="VRY108" s="87"/>
      <c r="VRZ108" s="87"/>
      <c r="VSA108" s="87"/>
      <c r="VSB108" s="87"/>
      <c r="VSC108" s="87"/>
      <c r="VSD108" s="87"/>
      <c r="VSE108" s="87"/>
      <c r="VSF108" s="87"/>
      <c r="VSG108" s="87"/>
      <c r="VSH108" s="87"/>
      <c r="VSI108" s="87"/>
      <c r="VSJ108" s="87"/>
      <c r="VSK108" s="87"/>
      <c r="VSL108" s="87"/>
      <c r="VSM108" s="87"/>
      <c r="VSN108" s="87"/>
      <c r="VSO108" s="87"/>
      <c r="VSP108" s="87"/>
      <c r="VSQ108" s="87"/>
      <c r="VSR108" s="87"/>
      <c r="VSS108" s="87"/>
      <c r="VST108" s="87"/>
      <c r="VSU108" s="87"/>
      <c r="VSV108" s="87"/>
      <c r="VSW108" s="87"/>
      <c r="VSX108" s="87"/>
      <c r="VSY108" s="87"/>
      <c r="VSZ108" s="87"/>
      <c r="VTA108" s="87"/>
      <c r="VTB108" s="87"/>
      <c r="VTC108" s="87"/>
      <c r="VTD108" s="87"/>
      <c r="VTE108" s="87"/>
      <c r="VTF108" s="87"/>
      <c r="VTG108" s="87"/>
      <c r="VTH108" s="87"/>
      <c r="VTI108" s="87"/>
      <c r="VTJ108" s="87"/>
      <c r="VTK108" s="87"/>
      <c r="VTL108" s="87"/>
      <c r="VTM108" s="87"/>
      <c r="VTN108" s="87"/>
      <c r="VTO108" s="87"/>
      <c r="VTP108" s="87"/>
      <c r="VTQ108" s="87"/>
      <c r="VTR108" s="87"/>
      <c r="VTS108" s="87"/>
      <c r="VTT108" s="87"/>
      <c r="VTU108" s="87"/>
      <c r="VTV108" s="87"/>
      <c r="VTW108" s="87"/>
      <c r="VTX108" s="87"/>
      <c r="VTY108" s="87"/>
      <c r="VTZ108" s="87"/>
      <c r="VUA108" s="87"/>
      <c r="VUB108" s="87"/>
      <c r="VUC108" s="87"/>
      <c r="VUD108" s="87"/>
      <c r="VUE108" s="87"/>
      <c r="VUF108" s="87"/>
      <c r="VUG108" s="87"/>
      <c r="VUH108" s="87"/>
      <c r="VUI108" s="87"/>
      <c r="VUJ108" s="87"/>
      <c r="VUK108" s="87"/>
      <c r="VUL108" s="87"/>
      <c r="VUM108" s="87"/>
      <c r="VUN108" s="87"/>
      <c r="VUO108" s="87"/>
      <c r="VUP108" s="87"/>
      <c r="VUQ108" s="87"/>
      <c r="VUR108" s="87"/>
      <c r="VUS108" s="87"/>
      <c r="VUT108" s="87"/>
      <c r="VUU108" s="87"/>
      <c r="VUV108" s="87"/>
      <c r="VUW108" s="87"/>
      <c r="VUX108" s="87"/>
      <c r="VUY108" s="87"/>
      <c r="VUZ108" s="87"/>
      <c r="VVA108" s="87"/>
      <c r="VVB108" s="87"/>
      <c r="VVC108" s="87"/>
      <c r="VVD108" s="87"/>
      <c r="VVE108" s="87"/>
      <c r="VVF108" s="87"/>
      <c r="VVG108" s="87"/>
      <c r="VVH108" s="87"/>
      <c r="VVI108" s="87"/>
      <c r="VVJ108" s="87"/>
      <c r="VVK108" s="87"/>
      <c r="VVL108" s="87"/>
      <c r="VVM108" s="87"/>
      <c r="VVN108" s="87"/>
      <c r="VVO108" s="87"/>
      <c r="VVP108" s="87"/>
      <c r="VVQ108" s="87"/>
      <c r="VVR108" s="87"/>
      <c r="VVS108" s="87"/>
      <c r="VVT108" s="87"/>
      <c r="VVU108" s="87"/>
      <c r="VVV108" s="87"/>
      <c r="VVW108" s="87"/>
      <c r="VVX108" s="87"/>
      <c r="VVY108" s="87"/>
      <c r="VVZ108" s="87"/>
      <c r="VWA108" s="87"/>
      <c r="VWB108" s="87"/>
      <c r="VWC108" s="87"/>
      <c r="VWD108" s="87"/>
      <c r="VWE108" s="87"/>
      <c r="VWF108" s="87"/>
      <c r="VWG108" s="87"/>
      <c r="VWH108" s="87"/>
      <c r="VWI108" s="87"/>
      <c r="VWJ108" s="87"/>
      <c r="VWK108" s="87"/>
      <c r="VWL108" s="87"/>
      <c r="VWM108" s="87"/>
      <c r="VWN108" s="87"/>
      <c r="VWO108" s="87"/>
      <c r="VWP108" s="87"/>
      <c r="VWQ108" s="87"/>
      <c r="VWR108" s="87"/>
      <c r="VWS108" s="87"/>
      <c r="VWT108" s="87"/>
      <c r="VWU108" s="87"/>
      <c r="VWV108" s="87"/>
      <c r="VWW108" s="87"/>
      <c r="VWX108" s="87"/>
      <c r="VWY108" s="87"/>
      <c r="VWZ108" s="87"/>
      <c r="VXA108" s="87"/>
      <c r="VXB108" s="87"/>
      <c r="VXC108" s="87"/>
      <c r="VXD108" s="87"/>
      <c r="VXE108" s="87"/>
      <c r="VXF108" s="87"/>
      <c r="VXG108" s="87"/>
      <c r="VXH108" s="87"/>
      <c r="VXI108" s="87"/>
      <c r="VXJ108" s="87"/>
      <c r="VXK108" s="87"/>
      <c r="VXL108" s="87"/>
      <c r="VXM108" s="87"/>
      <c r="VXN108" s="87"/>
      <c r="VXO108" s="87"/>
      <c r="VXP108" s="87"/>
      <c r="VXQ108" s="87"/>
      <c r="VXR108" s="87"/>
      <c r="VXS108" s="87"/>
      <c r="VXT108" s="87"/>
      <c r="VXU108" s="87"/>
      <c r="VXV108" s="87"/>
      <c r="VXW108" s="87"/>
      <c r="VXX108" s="87"/>
      <c r="VXY108" s="87"/>
      <c r="VXZ108" s="87"/>
      <c r="VYA108" s="87"/>
      <c r="VYB108" s="87"/>
      <c r="VYC108" s="87"/>
      <c r="VYD108" s="87"/>
      <c r="VYE108" s="87"/>
      <c r="VYF108" s="87"/>
      <c r="VYG108" s="87"/>
      <c r="VYH108" s="87"/>
      <c r="VYI108" s="87"/>
      <c r="VYJ108" s="87"/>
      <c r="VYK108" s="87"/>
      <c r="VYL108" s="87"/>
      <c r="VYM108" s="87"/>
      <c r="VYN108" s="87"/>
      <c r="VYO108" s="87"/>
      <c r="VYP108" s="87"/>
      <c r="VYQ108" s="87"/>
      <c r="VYR108" s="87"/>
      <c r="VYS108" s="87"/>
      <c r="VYT108" s="87"/>
      <c r="VYU108" s="87"/>
      <c r="VYV108" s="87"/>
      <c r="VYW108" s="87"/>
      <c r="VYX108" s="87"/>
      <c r="VYY108" s="87"/>
      <c r="VYZ108" s="87"/>
      <c r="VZA108" s="87"/>
      <c r="VZB108" s="87"/>
      <c r="VZC108" s="87"/>
      <c r="VZD108" s="87"/>
      <c r="VZE108" s="87"/>
      <c r="VZF108" s="87"/>
      <c r="VZG108" s="87"/>
      <c r="VZH108" s="87"/>
      <c r="VZI108" s="87"/>
      <c r="VZJ108" s="87"/>
      <c r="VZK108" s="87"/>
      <c r="VZL108" s="87"/>
      <c r="VZM108" s="87"/>
      <c r="VZN108" s="87"/>
      <c r="VZO108" s="87"/>
      <c r="VZP108" s="87"/>
      <c r="VZQ108" s="87"/>
      <c r="VZR108" s="87"/>
      <c r="VZS108" s="87"/>
      <c r="VZT108" s="87"/>
      <c r="VZU108" s="87"/>
      <c r="VZV108" s="87"/>
      <c r="VZW108" s="87"/>
      <c r="VZX108" s="87"/>
      <c r="VZY108" s="87"/>
      <c r="VZZ108" s="87"/>
      <c r="WAA108" s="87"/>
      <c r="WAB108" s="87"/>
      <c r="WAC108" s="87"/>
      <c r="WAD108" s="87"/>
      <c r="WAE108" s="87"/>
      <c r="WAF108" s="87"/>
      <c r="WAG108" s="87"/>
      <c r="WAH108" s="87"/>
      <c r="WAI108" s="87"/>
      <c r="WAJ108" s="87"/>
      <c r="WAK108" s="87"/>
      <c r="WAL108" s="87"/>
      <c r="WAM108" s="87"/>
      <c r="WAN108" s="87"/>
      <c r="WAO108" s="87"/>
      <c r="WAP108" s="87"/>
      <c r="WAQ108" s="87"/>
      <c r="WAR108" s="87"/>
      <c r="WAS108" s="87"/>
      <c r="WAT108" s="87"/>
      <c r="WAU108" s="87"/>
      <c r="WAV108" s="87"/>
      <c r="WAW108" s="87"/>
      <c r="WAX108" s="87"/>
      <c r="WAY108" s="87"/>
      <c r="WAZ108" s="87"/>
      <c r="WBA108" s="87"/>
      <c r="WBB108" s="87"/>
      <c r="WBC108" s="87"/>
      <c r="WBD108" s="87"/>
      <c r="WBE108" s="87"/>
      <c r="WBF108" s="87"/>
      <c r="WBG108" s="87"/>
      <c r="WBH108" s="87"/>
      <c r="WBI108" s="87"/>
      <c r="WBJ108" s="87"/>
      <c r="WBK108" s="87"/>
      <c r="WBL108" s="87"/>
      <c r="WBM108" s="87"/>
      <c r="WBN108" s="87"/>
      <c r="WBO108" s="87"/>
      <c r="WBP108" s="87"/>
      <c r="WBQ108" s="87"/>
      <c r="WBR108" s="87"/>
      <c r="WBS108" s="87"/>
      <c r="WBT108" s="87"/>
      <c r="WBU108" s="87"/>
      <c r="WBV108" s="87"/>
      <c r="WBW108" s="87"/>
      <c r="WBX108" s="87"/>
      <c r="WBY108" s="87"/>
      <c r="WBZ108" s="87"/>
      <c r="WCA108" s="87"/>
      <c r="WCB108" s="87"/>
      <c r="WCC108" s="87"/>
      <c r="WCD108" s="87"/>
      <c r="WCE108" s="87"/>
      <c r="WCF108" s="87"/>
      <c r="WCG108" s="87"/>
      <c r="WCH108" s="87"/>
      <c r="WCI108" s="87"/>
      <c r="WCJ108" s="87"/>
      <c r="WCK108" s="87"/>
      <c r="WCL108" s="87"/>
      <c r="WCM108" s="87"/>
      <c r="WCN108" s="87"/>
      <c r="WCO108" s="87"/>
      <c r="WCP108" s="87"/>
      <c r="WCQ108" s="87"/>
      <c r="WCR108" s="87"/>
      <c r="WCS108" s="87"/>
      <c r="WCT108" s="87"/>
      <c r="WCU108" s="87"/>
      <c r="WCV108" s="87"/>
      <c r="WCW108" s="87"/>
      <c r="WCX108" s="87"/>
      <c r="WCY108" s="87"/>
      <c r="WCZ108" s="87"/>
      <c r="WDA108" s="87"/>
      <c r="WDB108" s="87"/>
      <c r="WDC108" s="87"/>
      <c r="WDD108" s="87"/>
      <c r="WDE108" s="87"/>
      <c r="WDF108" s="87"/>
      <c r="WDG108" s="87"/>
      <c r="WDH108" s="87"/>
      <c r="WDI108" s="87"/>
      <c r="WDJ108" s="87"/>
      <c r="WDK108" s="87"/>
      <c r="WDL108" s="87"/>
      <c r="WDM108" s="87"/>
      <c r="WDN108" s="87"/>
      <c r="WDO108" s="87"/>
      <c r="WDP108" s="87"/>
      <c r="WDQ108" s="87"/>
      <c r="WDR108" s="87"/>
      <c r="WDS108" s="87"/>
      <c r="WDT108" s="87"/>
      <c r="WDU108" s="87"/>
      <c r="WDV108" s="87"/>
      <c r="WDW108" s="87"/>
      <c r="WDX108" s="87"/>
      <c r="WDY108" s="87"/>
      <c r="WDZ108" s="87"/>
      <c r="WEA108" s="87"/>
      <c r="WEB108" s="87"/>
      <c r="WEC108" s="87"/>
      <c r="WED108" s="87"/>
      <c r="WEE108" s="87"/>
      <c r="WEF108" s="87"/>
      <c r="WEG108" s="87"/>
      <c r="WEH108" s="87"/>
      <c r="WEI108" s="87"/>
      <c r="WEJ108" s="87"/>
      <c r="WEK108" s="87"/>
      <c r="WEL108" s="87"/>
      <c r="WEM108" s="87"/>
      <c r="WEN108" s="87"/>
      <c r="WEO108" s="87"/>
      <c r="WEP108" s="87"/>
      <c r="WEQ108" s="87"/>
      <c r="WER108" s="87"/>
      <c r="WES108" s="87"/>
      <c r="WET108" s="87"/>
      <c r="WEU108" s="87"/>
      <c r="WEV108" s="87"/>
      <c r="WEW108" s="87"/>
      <c r="WEX108" s="87"/>
      <c r="WEY108" s="87"/>
      <c r="WEZ108" s="87"/>
      <c r="WFA108" s="87"/>
      <c r="WFB108" s="87"/>
      <c r="WFC108" s="87"/>
      <c r="WFD108" s="87"/>
      <c r="WFE108" s="87"/>
      <c r="WFF108" s="87"/>
      <c r="WFG108" s="87"/>
      <c r="WFH108" s="87"/>
      <c r="WFI108" s="87"/>
      <c r="WFJ108" s="87"/>
      <c r="WFK108" s="87"/>
      <c r="WFL108" s="87"/>
      <c r="WFM108" s="87"/>
      <c r="WFN108" s="87"/>
      <c r="WFO108" s="87"/>
      <c r="WFP108" s="87"/>
      <c r="WFQ108" s="87"/>
      <c r="WFR108" s="87"/>
      <c r="WFS108" s="87"/>
      <c r="WFT108" s="87"/>
      <c r="WFU108" s="87"/>
      <c r="WFV108" s="87"/>
      <c r="WFW108" s="87"/>
      <c r="WFX108" s="87"/>
      <c r="WFY108" s="87"/>
      <c r="WFZ108" s="87"/>
      <c r="WGA108" s="87"/>
      <c r="WGB108" s="87"/>
      <c r="WGC108" s="87"/>
      <c r="WGD108" s="87"/>
      <c r="WGE108" s="87"/>
      <c r="WGF108" s="87"/>
      <c r="WGG108" s="87"/>
      <c r="WGH108" s="87"/>
      <c r="WGI108" s="87"/>
      <c r="WGJ108" s="87"/>
      <c r="WGK108" s="87"/>
      <c r="WGL108" s="87"/>
      <c r="WGM108" s="87"/>
      <c r="WGN108" s="87"/>
      <c r="WGO108" s="87"/>
      <c r="WGP108" s="87"/>
      <c r="WGQ108" s="87"/>
      <c r="WGR108" s="87"/>
      <c r="WGS108" s="87"/>
      <c r="WGT108" s="87"/>
      <c r="WGU108" s="87"/>
      <c r="WGV108" s="87"/>
      <c r="WGW108" s="87"/>
      <c r="WGX108" s="87"/>
      <c r="WGY108" s="87"/>
      <c r="WGZ108" s="87"/>
      <c r="WHA108" s="87"/>
      <c r="WHB108" s="87"/>
      <c r="WHC108" s="87"/>
      <c r="WHD108" s="87"/>
      <c r="WHE108" s="87"/>
      <c r="WHF108" s="87"/>
      <c r="WHG108" s="87"/>
      <c r="WHH108" s="87"/>
      <c r="WHI108" s="87"/>
      <c r="WHJ108" s="87"/>
      <c r="WHK108" s="87"/>
      <c r="WHL108" s="87"/>
      <c r="WHM108" s="87"/>
      <c r="WHN108" s="87"/>
      <c r="WHO108" s="87"/>
      <c r="WHP108" s="87"/>
      <c r="WHQ108" s="87"/>
      <c r="WHR108" s="87"/>
      <c r="WHS108" s="87"/>
      <c r="WHT108" s="87"/>
      <c r="WHU108" s="87"/>
      <c r="WHV108" s="87"/>
      <c r="WHW108" s="87"/>
      <c r="WHX108" s="87"/>
      <c r="WHY108" s="87"/>
      <c r="WHZ108" s="87"/>
      <c r="WIA108" s="87"/>
      <c r="WIB108" s="87"/>
      <c r="WIC108" s="87"/>
      <c r="WID108" s="87"/>
      <c r="WIE108" s="87"/>
      <c r="WIF108" s="87"/>
      <c r="WIG108" s="87"/>
      <c r="WIH108" s="87"/>
      <c r="WII108" s="87"/>
      <c r="WIJ108" s="87"/>
      <c r="WIK108" s="87"/>
      <c r="WIL108" s="87"/>
      <c r="WIM108" s="87"/>
      <c r="WIN108" s="87"/>
      <c r="WIO108" s="87"/>
      <c r="WIP108" s="87"/>
      <c r="WIQ108" s="87"/>
      <c r="WIR108" s="87"/>
      <c r="WIS108" s="87"/>
      <c r="WIT108" s="87"/>
      <c r="WIU108" s="87"/>
      <c r="WIV108" s="87"/>
      <c r="WIW108" s="87"/>
      <c r="WIX108" s="87"/>
      <c r="WIY108" s="87"/>
      <c r="WIZ108" s="87"/>
      <c r="WJA108" s="87"/>
      <c r="WJB108" s="87"/>
      <c r="WJC108" s="87"/>
      <c r="WJD108" s="87"/>
      <c r="WJE108" s="87"/>
      <c r="WJF108" s="87"/>
      <c r="WJG108" s="87"/>
      <c r="WJH108" s="87"/>
      <c r="WJI108" s="87"/>
      <c r="WJJ108" s="87"/>
      <c r="WJK108" s="87"/>
      <c r="WJL108" s="87"/>
      <c r="WJM108" s="87"/>
      <c r="WJN108" s="87"/>
      <c r="WJO108" s="87"/>
      <c r="WJP108" s="87"/>
      <c r="WJQ108" s="87"/>
      <c r="WJR108" s="87"/>
      <c r="WJS108" s="87"/>
      <c r="WJT108" s="87"/>
      <c r="WJU108" s="87"/>
      <c r="WJV108" s="87"/>
      <c r="WJW108" s="87"/>
      <c r="WJX108" s="87"/>
      <c r="WJY108" s="87"/>
      <c r="WJZ108" s="87"/>
      <c r="WKA108" s="87"/>
      <c r="WKB108" s="87"/>
      <c r="WKC108" s="87"/>
      <c r="WKD108" s="87"/>
      <c r="WKE108" s="87"/>
      <c r="WKF108" s="87"/>
      <c r="WKG108" s="87"/>
      <c r="WKH108" s="87"/>
      <c r="WKI108" s="87"/>
      <c r="WKJ108" s="87"/>
      <c r="WKK108" s="87"/>
      <c r="WKL108" s="87"/>
      <c r="WKM108" s="87"/>
      <c r="WKN108" s="87"/>
      <c r="WKO108" s="87"/>
      <c r="WKP108" s="87"/>
      <c r="WKQ108" s="87"/>
      <c r="WKR108" s="87"/>
      <c r="WKS108" s="87"/>
      <c r="WKT108" s="87"/>
      <c r="WKU108" s="87"/>
      <c r="WKV108" s="87"/>
      <c r="WKW108" s="87"/>
      <c r="WKX108" s="87"/>
      <c r="WKY108" s="87"/>
      <c r="WKZ108" s="87"/>
      <c r="WLA108" s="87"/>
      <c r="WLB108" s="87"/>
      <c r="WLC108" s="87"/>
      <c r="WLD108" s="87"/>
      <c r="WLE108" s="87"/>
      <c r="WLF108" s="87"/>
      <c r="WLG108" s="87"/>
      <c r="WLH108" s="87"/>
      <c r="WLI108" s="87"/>
      <c r="WLJ108" s="87"/>
      <c r="WLK108" s="87"/>
      <c r="WLL108" s="87"/>
      <c r="WLM108" s="87"/>
      <c r="WLN108" s="87"/>
      <c r="WLO108" s="87"/>
      <c r="WLP108" s="87"/>
      <c r="WLQ108" s="87"/>
      <c r="WLR108" s="87"/>
      <c r="WLS108" s="87"/>
      <c r="WLT108" s="87"/>
      <c r="WLU108" s="87"/>
      <c r="WLV108" s="87"/>
      <c r="WLW108" s="87"/>
      <c r="WLX108" s="87"/>
      <c r="WLY108" s="87"/>
      <c r="WLZ108" s="87"/>
      <c r="WMA108" s="87"/>
      <c r="WMB108" s="87"/>
      <c r="WMC108" s="87"/>
      <c r="WMD108" s="87"/>
      <c r="WME108" s="87"/>
      <c r="WMF108" s="87"/>
      <c r="WMG108" s="87"/>
      <c r="WMH108" s="87"/>
      <c r="WMI108" s="87"/>
      <c r="WMJ108" s="87"/>
      <c r="WMK108" s="87"/>
      <c r="WML108" s="87"/>
      <c r="WMM108" s="87"/>
      <c r="WMN108" s="87"/>
      <c r="WMO108" s="87"/>
      <c r="WMP108" s="87"/>
      <c r="WMQ108" s="87"/>
      <c r="WMR108" s="87"/>
      <c r="WMS108" s="87"/>
      <c r="WMT108" s="87"/>
      <c r="WMU108" s="87"/>
      <c r="WMV108" s="87"/>
      <c r="WMW108" s="87"/>
      <c r="WMX108" s="87"/>
      <c r="WMY108" s="87"/>
      <c r="WMZ108" s="87"/>
      <c r="WNA108" s="87"/>
      <c r="WNB108" s="87"/>
      <c r="WNC108" s="87"/>
      <c r="WND108" s="87"/>
      <c r="WNE108" s="87"/>
      <c r="WNF108" s="87"/>
      <c r="WNG108" s="87"/>
      <c r="WNH108" s="87"/>
      <c r="WNI108" s="87"/>
      <c r="WNJ108" s="87"/>
      <c r="WNK108" s="87"/>
      <c r="WNL108" s="87"/>
      <c r="WNM108" s="87"/>
      <c r="WNN108" s="87"/>
      <c r="WNO108" s="87"/>
      <c r="WNP108" s="87"/>
      <c r="WNQ108" s="87"/>
      <c r="WNR108" s="87"/>
      <c r="WNS108" s="87"/>
      <c r="WNT108" s="87"/>
      <c r="WNU108" s="87"/>
      <c r="WNV108" s="87"/>
      <c r="WNW108" s="87"/>
      <c r="WNX108" s="87"/>
      <c r="WNY108" s="87"/>
      <c r="WNZ108" s="87"/>
      <c r="WOA108" s="87"/>
      <c r="WOB108" s="87"/>
      <c r="WOC108" s="87"/>
      <c r="WOD108" s="87"/>
      <c r="WOE108" s="87"/>
      <c r="WOF108" s="87"/>
      <c r="WOG108" s="87"/>
      <c r="WOH108" s="87"/>
      <c r="WOI108" s="87"/>
      <c r="WOJ108" s="87"/>
      <c r="WOK108" s="87"/>
      <c r="WOL108" s="87"/>
      <c r="WOM108" s="87"/>
      <c r="WON108" s="87"/>
      <c r="WOO108" s="87"/>
      <c r="WOP108" s="87"/>
      <c r="WOQ108" s="87"/>
      <c r="WOR108" s="87"/>
      <c r="WOS108" s="87"/>
      <c r="WOT108" s="87"/>
      <c r="WOU108" s="87"/>
      <c r="WOV108" s="87"/>
      <c r="WOW108" s="87"/>
      <c r="WOX108" s="87"/>
      <c r="WOY108" s="87"/>
      <c r="WOZ108" s="87"/>
      <c r="WPA108" s="87"/>
      <c r="WPB108" s="87"/>
      <c r="WPC108" s="87"/>
      <c r="WPD108" s="87"/>
      <c r="WPE108" s="87"/>
      <c r="WPF108" s="87"/>
      <c r="WPG108" s="87"/>
      <c r="WPH108" s="87"/>
      <c r="WPI108" s="87"/>
      <c r="WPJ108" s="87"/>
      <c r="WPK108" s="87"/>
      <c r="WPL108" s="87"/>
      <c r="WPM108" s="87"/>
      <c r="WPN108" s="87"/>
      <c r="WPO108" s="87"/>
      <c r="WPP108" s="87"/>
      <c r="WPQ108" s="87"/>
      <c r="WPR108" s="87"/>
      <c r="WPS108" s="87"/>
      <c r="WPT108" s="87"/>
      <c r="WPU108" s="87"/>
      <c r="WPV108" s="87"/>
      <c r="WPW108" s="87"/>
      <c r="WPX108" s="87"/>
      <c r="WPY108" s="87"/>
      <c r="WPZ108" s="87"/>
      <c r="WQA108" s="87"/>
      <c r="WQB108" s="87"/>
      <c r="WQC108" s="87"/>
      <c r="WQD108" s="87"/>
      <c r="WQE108" s="87"/>
      <c r="WQF108" s="87"/>
      <c r="WQG108" s="87"/>
      <c r="WQH108" s="87"/>
      <c r="WQI108" s="87"/>
      <c r="WQJ108" s="87"/>
      <c r="WQK108" s="87"/>
      <c r="WQL108" s="87"/>
      <c r="WQM108" s="87"/>
      <c r="WQN108" s="87"/>
      <c r="WQO108" s="87"/>
      <c r="WQP108" s="87"/>
      <c r="WQQ108" s="87"/>
      <c r="WQR108" s="87"/>
      <c r="WQS108" s="87"/>
      <c r="WQT108" s="87"/>
      <c r="WQU108" s="87"/>
      <c r="WQV108" s="87"/>
      <c r="WQW108" s="87"/>
      <c r="WQX108" s="87"/>
      <c r="WQY108" s="87"/>
      <c r="WQZ108" s="87"/>
      <c r="WRA108" s="87"/>
      <c r="WRB108" s="87"/>
      <c r="WRC108" s="87"/>
      <c r="WRD108" s="87"/>
      <c r="WRE108" s="87"/>
      <c r="WRF108" s="87"/>
      <c r="WRG108" s="87"/>
      <c r="WRH108" s="87"/>
      <c r="WRI108" s="87"/>
      <c r="WRJ108" s="87"/>
      <c r="WRK108" s="87"/>
      <c r="WRL108" s="87"/>
      <c r="WRM108" s="87"/>
      <c r="WRN108" s="87"/>
      <c r="WRO108" s="87"/>
      <c r="WRP108" s="87"/>
      <c r="WRQ108" s="87"/>
      <c r="WRR108" s="87"/>
      <c r="WRS108" s="87"/>
      <c r="WRT108" s="87"/>
      <c r="WRU108" s="87"/>
      <c r="WRV108" s="87"/>
      <c r="WRW108" s="87"/>
      <c r="WRX108" s="87"/>
      <c r="WRY108" s="87"/>
      <c r="WRZ108" s="87"/>
      <c r="WSA108" s="87"/>
      <c r="WSB108" s="87"/>
      <c r="WSC108" s="87"/>
      <c r="WSD108" s="87"/>
      <c r="WSE108" s="87"/>
      <c r="WSF108" s="87"/>
      <c r="WSG108" s="87"/>
      <c r="WSH108" s="87"/>
      <c r="WSI108" s="87"/>
      <c r="WSJ108" s="87"/>
      <c r="WSK108" s="87"/>
      <c r="WSL108" s="87"/>
      <c r="WSM108" s="87"/>
      <c r="WSN108" s="87"/>
      <c r="WSO108" s="87"/>
      <c r="WSP108" s="87"/>
      <c r="WSQ108" s="87"/>
      <c r="WSR108" s="87"/>
      <c r="WSS108" s="87"/>
      <c r="WST108" s="87"/>
      <c r="WSU108" s="87"/>
      <c r="WSV108" s="87"/>
      <c r="WSW108" s="87"/>
      <c r="WSX108" s="87"/>
      <c r="WSY108" s="87"/>
      <c r="WSZ108" s="87"/>
      <c r="WTA108" s="87"/>
      <c r="WTB108" s="87"/>
      <c r="WTC108" s="87"/>
      <c r="WTD108" s="87"/>
      <c r="WTE108" s="87"/>
      <c r="WTF108" s="87"/>
      <c r="WTG108" s="87"/>
      <c r="WTH108" s="87"/>
      <c r="WTI108" s="87"/>
      <c r="WTJ108" s="87"/>
      <c r="WTK108" s="87"/>
      <c r="WTL108" s="87"/>
      <c r="WTM108" s="87"/>
      <c r="WTN108" s="87"/>
      <c r="WTO108" s="87"/>
      <c r="WTP108" s="87"/>
      <c r="WTQ108" s="87"/>
      <c r="WTR108" s="87"/>
      <c r="WTS108" s="87"/>
      <c r="WTT108" s="87"/>
      <c r="WTU108" s="87"/>
      <c r="WTV108" s="87"/>
      <c r="WTW108" s="87"/>
      <c r="WTX108" s="87"/>
      <c r="WTY108" s="87"/>
      <c r="WTZ108" s="87"/>
      <c r="WUA108" s="87"/>
      <c r="WUB108" s="87"/>
      <c r="WUC108" s="87"/>
      <c r="WUD108" s="87"/>
      <c r="WUE108" s="87"/>
      <c r="WUF108" s="87"/>
      <c r="WUG108" s="87"/>
      <c r="WUH108" s="87"/>
      <c r="WUI108" s="87"/>
      <c r="WUJ108" s="87"/>
      <c r="WUK108" s="87"/>
      <c r="WUL108" s="87"/>
      <c r="WUM108" s="87"/>
      <c r="WUN108" s="87"/>
      <c r="WUO108" s="87"/>
      <c r="WUP108" s="87"/>
      <c r="WUQ108" s="87"/>
      <c r="WUR108" s="87"/>
      <c r="WUS108" s="87"/>
      <c r="WUT108" s="87"/>
      <c r="WUU108" s="87"/>
      <c r="WUV108" s="87"/>
      <c r="WUW108" s="87"/>
      <c r="WUX108" s="87"/>
      <c r="WUY108" s="87"/>
      <c r="WUZ108" s="87"/>
      <c r="WVA108" s="87"/>
      <c r="WVB108" s="87"/>
      <c r="WVC108" s="87"/>
      <c r="WVD108" s="87"/>
      <c r="WVE108" s="87"/>
      <c r="WVF108" s="87"/>
      <c r="WVG108" s="87"/>
      <c r="WVH108" s="87"/>
      <c r="WVI108" s="87"/>
      <c r="WVJ108" s="87"/>
      <c r="WVK108" s="87"/>
      <c r="WVL108" s="87"/>
      <c r="WVM108" s="87"/>
      <c r="WVN108" s="87"/>
      <c r="WVO108" s="87"/>
      <c r="WVP108" s="87"/>
      <c r="WVQ108" s="87"/>
      <c r="WVR108" s="87"/>
      <c r="WVS108" s="87"/>
      <c r="WVT108" s="87"/>
      <c r="WVU108" s="87"/>
      <c r="WVV108" s="87"/>
      <c r="WVW108" s="87"/>
      <c r="WVX108" s="87"/>
      <c r="WVY108" s="87"/>
      <c r="WVZ108" s="87"/>
      <c r="WWA108" s="87"/>
      <c r="WWB108" s="87"/>
      <c r="WWC108" s="87"/>
      <c r="WWD108" s="87"/>
      <c r="WWE108" s="87"/>
      <c r="WWF108" s="87"/>
      <c r="WWG108" s="87"/>
      <c r="WWH108" s="87"/>
      <c r="WWI108" s="87"/>
      <c r="WWJ108" s="87"/>
      <c r="WWK108" s="87"/>
      <c r="WWL108" s="87"/>
      <c r="WWM108" s="87"/>
      <c r="WWN108" s="87"/>
      <c r="WWO108" s="87"/>
      <c r="WWP108" s="87"/>
      <c r="WWQ108" s="87"/>
      <c r="WWR108" s="87"/>
      <c r="WWS108" s="87"/>
      <c r="WWT108" s="87"/>
      <c r="WWU108" s="87"/>
      <c r="WWV108" s="87"/>
      <c r="WWW108" s="87"/>
      <c r="WWX108" s="87"/>
      <c r="WWY108" s="87"/>
      <c r="WWZ108" s="87"/>
      <c r="WXA108" s="87"/>
      <c r="WXB108" s="87"/>
      <c r="WXC108" s="87"/>
      <c r="WXD108" s="87"/>
      <c r="WXE108" s="87"/>
      <c r="WXF108" s="87"/>
      <c r="WXG108" s="87"/>
      <c r="WXH108" s="87"/>
      <c r="WXI108" s="87"/>
      <c r="WXJ108" s="87"/>
      <c r="WXK108" s="87"/>
      <c r="WXL108" s="87"/>
      <c r="WXM108" s="87"/>
      <c r="WXN108" s="87"/>
      <c r="WXO108" s="87"/>
      <c r="WXP108" s="87"/>
      <c r="WXQ108" s="87"/>
      <c r="WXR108" s="87"/>
      <c r="WXS108" s="87"/>
      <c r="WXT108" s="87"/>
      <c r="WXU108" s="87"/>
      <c r="WXV108" s="87"/>
      <c r="WXW108" s="87"/>
      <c r="WXX108" s="87"/>
      <c r="WXY108" s="87"/>
      <c r="WXZ108" s="87"/>
      <c r="WYA108" s="87"/>
      <c r="WYB108" s="87"/>
      <c r="WYC108" s="87"/>
      <c r="WYD108" s="87"/>
      <c r="WYE108" s="87"/>
      <c r="WYF108" s="87"/>
      <c r="WYG108" s="87"/>
      <c r="WYH108" s="87"/>
      <c r="WYI108" s="87"/>
      <c r="WYJ108" s="87"/>
      <c r="WYK108" s="87"/>
      <c r="WYL108" s="87"/>
      <c r="WYM108" s="87"/>
      <c r="WYN108" s="87"/>
      <c r="WYO108" s="87"/>
      <c r="WYP108" s="87"/>
      <c r="WYQ108" s="87"/>
      <c r="WYR108" s="87"/>
      <c r="WYS108" s="87"/>
      <c r="WYT108" s="87"/>
      <c r="WYU108" s="87"/>
      <c r="WYV108" s="87"/>
      <c r="WYW108" s="87"/>
      <c r="WYX108" s="87"/>
      <c r="WYY108" s="87"/>
      <c r="WYZ108" s="87"/>
      <c r="WZA108" s="87"/>
      <c r="WZB108" s="87"/>
      <c r="WZC108" s="87"/>
      <c r="WZD108" s="87"/>
      <c r="WZE108" s="87"/>
      <c r="WZF108" s="87"/>
      <c r="WZG108" s="87"/>
      <c r="WZH108" s="87"/>
      <c r="WZI108" s="87"/>
      <c r="WZJ108" s="87"/>
      <c r="WZK108" s="87"/>
      <c r="WZL108" s="87"/>
      <c r="WZM108" s="87"/>
      <c r="WZN108" s="87"/>
      <c r="WZO108" s="87"/>
      <c r="WZP108" s="87"/>
      <c r="WZQ108" s="87"/>
      <c r="WZR108" s="87"/>
      <c r="WZS108" s="87"/>
      <c r="WZT108" s="87"/>
      <c r="WZU108" s="87"/>
      <c r="WZV108" s="87"/>
      <c r="WZW108" s="87"/>
      <c r="WZX108" s="87"/>
      <c r="WZY108" s="87"/>
      <c r="WZZ108" s="87"/>
      <c r="XAA108" s="87"/>
      <c r="XAB108" s="87"/>
      <c r="XAC108" s="87"/>
      <c r="XAD108" s="87"/>
      <c r="XAE108" s="87"/>
      <c r="XAF108" s="87"/>
      <c r="XAG108" s="87"/>
      <c r="XAH108" s="87"/>
      <c r="XAI108" s="87"/>
      <c r="XAJ108" s="87"/>
      <c r="XAK108" s="87"/>
      <c r="XAL108" s="87"/>
      <c r="XAM108" s="87"/>
      <c r="XAN108" s="87"/>
      <c r="XAO108" s="87"/>
      <c r="XAP108" s="87"/>
      <c r="XAQ108" s="87"/>
      <c r="XAR108" s="87"/>
      <c r="XAS108" s="87"/>
      <c r="XAT108" s="87"/>
      <c r="XAU108" s="87"/>
      <c r="XAV108" s="87"/>
      <c r="XAW108" s="87"/>
      <c r="XAX108" s="87"/>
      <c r="XAY108" s="87"/>
      <c r="XAZ108" s="87"/>
      <c r="XBA108" s="87"/>
      <c r="XBB108" s="87"/>
      <c r="XBC108" s="87"/>
      <c r="XBD108" s="87"/>
      <c r="XBE108" s="87"/>
      <c r="XBF108" s="87"/>
      <c r="XBG108" s="87"/>
      <c r="XBH108" s="87"/>
      <c r="XBI108" s="87"/>
      <c r="XBJ108" s="87"/>
      <c r="XBK108" s="87"/>
      <c r="XBL108" s="87"/>
      <c r="XBM108" s="87"/>
      <c r="XBN108" s="87"/>
      <c r="XBO108" s="87"/>
      <c r="XBP108" s="87"/>
      <c r="XBQ108" s="87"/>
      <c r="XBR108" s="87"/>
      <c r="XBS108" s="87"/>
      <c r="XBT108" s="87"/>
      <c r="XBU108" s="87"/>
      <c r="XBV108" s="87"/>
      <c r="XBW108" s="87"/>
      <c r="XBX108" s="87"/>
      <c r="XBY108" s="87"/>
      <c r="XBZ108" s="87"/>
      <c r="XCA108" s="87"/>
      <c r="XCB108" s="87"/>
      <c r="XCC108" s="87"/>
      <c r="XCD108" s="87"/>
      <c r="XCE108" s="87"/>
      <c r="XCF108" s="87"/>
      <c r="XCG108" s="87"/>
      <c r="XCH108" s="87"/>
      <c r="XCI108" s="87"/>
      <c r="XCJ108" s="87"/>
      <c r="XCK108" s="87"/>
      <c r="XCL108" s="87"/>
      <c r="XCM108" s="87"/>
      <c r="XCN108" s="87"/>
      <c r="XCO108" s="87"/>
      <c r="XCP108" s="87"/>
      <c r="XCQ108" s="87"/>
      <c r="XCR108" s="87"/>
      <c r="XCS108" s="87"/>
      <c r="XCT108" s="87"/>
      <c r="XCU108" s="87"/>
      <c r="XCV108" s="87"/>
      <c r="XCW108" s="87"/>
      <c r="XCX108" s="87"/>
      <c r="XCY108" s="87"/>
      <c r="XCZ108" s="87"/>
      <c r="XDA108" s="87"/>
      <c r="XDB108" s="87"/>
      <c r="XDC108" s="87"/>
      <c r="XDD108" s="87"/>
      <c r="XDE108" s="87"/>
      <c r="XDF108" s="87"/>
      <c r="XDG108" s="87"/>
      <c r="XDH108" s="87"/>
      <c r="XDI108" s="87"/>
      <c r="XDJ108" s="87"/>
      <c r="XDK108" s="87"/>
      <c r="XDL108" s="87"/>
      <c r="XDM108" s="87"/>
      <c r="XDN108" s="87"/>
      <c r="XDO108" s="87"/>
      <c r="XDP108" s="87"/>
      <c r="XDQ108" s="87"/>
      <c r="XDR108" s="87"/>
      <c r="XDS108" s="87"/>
      <c r="XDT108" s="87"/>
      <c r="XDU108" s="87"/>
      <c r="XDV108" s="87"/>
      <c r="XDW108" s="87"/>
      <c r="XDX108" s="87"/>
      <c r="XDY108" s="87"/>
      <c r="XDZ108" s="87"/>
    </row>
    <row r="109" spans="2:16354" customFormat="1" ht="15" x14ac:dyDescent="0.25">
      <c r="B109" s="90">
        <v>58030</v>
      </c>
      <c r="C109" s="88" t="s">
        <v>26</v>
      </c>
      <c r="D109" s="88" t="s">
        <v>26</v>
      </c>
      <c r="E109" s="88" t="s">
        <v>26</v>
      </c>
      <c r="F109" s="88" t="s">
        <v>26</v>
      </c>
      <c r="G109" s="88" t="s">
        <v>26</v>
      </c>
      <c r="H109" s="88" t="s">
        <v>26</v>
      </c>
      <c r="I109" s="89" t="s">
        <v>26</v>
      </c>
      <c r="J109" s="88" t="s">
        <v>26</v>
      </c>
      <c r="K109" s="76"/>
      <c r="L109" s="1"/>
      <c r="M109" s="83">
        <v>89</v>
      </c>
      <c r="N109" s="83">
        <v>82</v>
      </c>
      <c r="O109" s="83">
        <f t="shared" si="2"/>
        <v>85.5</v>
      </c>
      <c r="P109" s="83">
        <v>45.4</v>
      </c>
      <c r="Q109" s="83">
        <v>18.8</v>
      </c>
      <c r="R109" s="83">
        <v>14</v>
      </c>
      <c r="S109" s="83">
        <v>3</v>
      </c>
      <c r="T109" s="83">
        <v>4.4000000000000004</v>
      </c>
      <c r="U109" s="83">
        <f t="shared" si="3"/>
        <v>85.600000000000009</v>
      </c>
      <c r="W109" s="267" t="s">
        <v>26</v>
      </c>
    </row>
    <row r="110" spans="2:16354" customFormat="1" ht="15" x14ac:dyDescent="0.25">
      <c r="B110" s="90">
        <v>57752</v>
      </c>
      <c r="C110" s="88" t="s">
        <v>26</v>
      </c>
      <c r="D110" s="88" t="s">
        <v>26</v>
      </c>
      <c r="E110" s="88" t="s">
        <v>26</v>
      </c>
      <c r="F110" s="88" t="s">
        <v>26</v>
      </c>
      <c r="G110" s="88" t="s">
        <v>26</v>
      </c>
      <c r="H110" s="88" t="s">
        <v>26</v>
      </c>
      <c r="I110" s="89" t="s">
        <v>26</v>
      </c>
      <c r="J110" s="88" t="s">
        <v>26</v>
      </c>
      <c r="K110" s="76"/>
      <c r="L110" s="1"/>
      <c r="M110" s="83">
        <v>93</v>
      </c>
      <c r="N110" s="83">
        <v>85</v>
      </c>
      <c r="O110" s="83">
        <f t="shared" si="2"/>
        <v>89</v>
      </c>
      <c r="P110" s="83">
        <v>40.6</v>
      </c>
      <c r="Q110" s="83">
        <v>24.8</v>
      </c>
      <c r="R110" s="83">
        <v>13.2</v>
      </c>
      <c r="S110" s="83">
        <v>3</v>
      </c>
      <c r="T110" s="83">
        <v>3.8</v>
      </c>
      <c r="U110" s="83">
        <f t="shared" si="3"/>
        <v>85.4</v>
      </c>
      <c r="W110" s="267" t="s">
        <v>26</v>
      </c>
    </row>
    <row r="111" spans="2:16354" customFormat="1" ht="15" x14ac:dyDescent="0.25">
      <c r="B111" s="90">
        <v>57778</v>
      </c>
      <c r="C111" s="88" t="s">
        <v>26</v>
      </c>
      <c r="D111" s="88" t="s">
        <v>26</v>
      </c>
      <c r="E111" s="88" t="s">
        <v>26</v>
      </c>
      <c r="F111" s="88" t="s">
        <v>26</v>
      </c>
      <c r="G111" s="88" t="s">
        <v>26</v>
      </c>
      <c r="H111" s="88" t="s">
        <v>26</v>
      </c>
      <c r="I111" s="89" t="s">
        <v>26</v>
      </c>
      <c r="J111" s="88" t="s">
        <v>26</v>
      </c>
      <c r="K111" s="76"/>
      <c r="L111" s="1"/>
      <c r="M111" s="83">
        <v>88</v>
      </c>
      <c r="N111" s="83">
        <v>94</v>
      </c>
      <c r="O111" s="83">
        <f t="shared" si="2"/>
        <v>91</v>
      </c>
      <c r="P111" s="83">
        <v>44.4</v>
      </c>
      <c r="Q111" s="83">
        <v>22.6</v>
      </c>
      <c r="R111" s="83">
        <v>12.2</v>
      </c>
      <c r="S111" s="83">
        <v>3</v>
      </c>
      <c r="T111" s="83">
        <v>3.2</v>
      </c>
      <c r="U111" s="83">
        <f t="shared" si="3"/>
        <v>85.4</v>
      </c>
      <c r="W111" s="267" t="s">
        <v>26</v>
      </c>
    </row>
    <row r="112" spans="2:16354" customFormat="1" ht="15" x14ac:dyDescent="0.25">
      <c r="B112" s="90">
        <v>57720</v>
      </c>
      <c r="C112" s="88" t="s">
        <v>26</v>
      </c>
      <c r="D112" s="88" t="s">
        <v>26</v>
      </c>
      <c r="E112" s="88" t="s">
        <v>26</v>
      </c>
      <c r="F112" s="88" t="s">
        <v>26</v>
      </c>
      <c r="G112" s="88" t="s">
        <v>26</v>
      </c>
      <c r="H112" s="88" t="s">
        <v>26</v>
      </c>
      <c r="I112" s="89" t="s">
        <v>26</v>
      </c>
      <c r="J112" s="88" t="s">
        <v>26</v>
      </c>
      <c r="K112" s="76"/>
      <c r="L112" s="1"/>
      <c r="M112" s="83">
        <v>86</v>
      </c>
      <c r="N112" s="83">
        <v>79</v>
      </c>
      <c r="O112" s="83">
        <f t="shared" si="2"/>
        <v>82.5</v>
      </c>
      <c r="P112" s="83">
        <v>44.8</v>
      </c>
      <c r="Q112" s="83">
        <v>18</v>
      </c>
      <c r="R112" s="83">
        <v>13.2</v>
      </c>
      <c r="S112" s="83">
        <v>5</v>
      </c>
      <c r="T112" s="83">
        <v>4.4000000000000004</v>
      </c>
      <c r="U112" s="83">
        <f t="shared" si="3"/>
        <v>85.4</v>
      </c>
      <c r="W112" s="267" t="s">
        <v>26</v>
      </c>
    </row>
    <row r="113" spans="1:23" customFormat="1" ht="15" x14ac:dyDescent="0.25">
      <c r="B113" s="90">
        <v>58334</v>
      </c>
      <c r="C113" s="88" t="s">
        <v>26</v>
      </c>
      <c r="D113" s="88" t="s">
        <v>26</v>
      </c>
      <c r="E113" s="88" t="s">
        <v>26</v>
      </c>
      <c r="F113" s="88" t="s">
        <v>26</v>
      </c>
      <c r="G113" s="88" t="s">
        <v>26</v>
      </c>
      <c r="H113" s="88" t="s">
        <v>26</v>
      </c>
      <c r="I113" s="89" t="s">
        <v>26</v>
      </c>
      <c r="J113" s="88" t="s">
        <v>26</v>
      </c>
      <c r="K113" s="76"/>
      <c r="L113" s="1"/>
      <c r="M113" s="83">
        <v>73</v>
      </c>
      <c r="N113" s="83">
        <v>88</v>
      </c>
      <c r="O113" s="83">
        <f t="shared" si="2"/>
        <v>80.5</v>
      </c>
      <c r="P113" s="83">
        <v>42.67</v>
      </c>
      <c r="Q113" s="83">
        <v>22.67</v>
      </c>
      <c r="R113" s="83">
        <v>11.33</v>
      </c>
      <c r="S113" s="83">
        <v>5</v>
      </c>
      <c r="T113" s="83">
        <v>3.67</v>
      </c>
      <c r="U113" s="83">
        <f t="shared" si="3"/>
        <v>85.34</v>
      </c>
      <c r="W113" s="267" t="s">
        <v>26</v>
      </c>
    </row>
    <row r="114" spans="1:23" customFormat="1" ht="15" x14ac:dyDescent="0.25">
      <c r="B114" s="90">
        <v>57982</v>
      </c>
      <c r="C114" s="88" t="s">
        <v>26</v>
      </c>
      <c r="D114" s="88" t="s">
        <v>26</v>
      </c>
      <c r="E114" s="88" t="s">
        <v>26</v>
      </c>
      <c r="F114" s="88" t="s">
        <v>26</v>
      </c>
      <c r="G114" s="88" t="s">
        <v>26</v>
      </c>
      <c r="H114" s="88" t="s">
        <v>26</v>
      </c>
      <c r="I114" s="89" t="s">
        <v>26</v>
      </c>
      <c r="J114" s="88" t="s">
        <v>26</v>
      </c>
      <c r="K114" s="76"/>
      <c r="L114" s="1"/>
      <c r="M114" s="83">
        <v>90</v>
      </c>
      <c r="N114" s="83">
        <v>88</v>
      </c>
      <c r="O114" s="83">
        <f t="shared" si="2"/>
        <v>89</v>
      </c>
      <c r="P114" s="83">
        <v>40</v>
      </c>
      <c r="Q114" s="83">
        <v>24</v>
      </c>
      <c r="R114" s="83">
        <v>15</v>
      </c>
      <c r="S114" s="83">
        <v>3</v>
      </c>
      <c r="T114" s="83">
        <v>3.33</v>
      </c>
      <c r="U114" s="83">
        <f t="shared" si="3"/>
        <v>85.33</v>
      </c>
      <c r="W114" s="269" t="s">
        <v>26</v>
      </c>
    </row>
    <row r="115" spans="1:23" customFormat="1" ht="15" x14ac:dyDescent="0.25">
      <c r="B115" s="90">
        <v>57016</v>
      </c>
      <c r="C115" s="88" t="s">
        <v>26</v>
      </c>
      <c r="D115" s="88" t="s">
        <v>26</v>
      </c>
      <c r="E115" s="88" t="s">
        <v>26</v>
      </c>
      <c r="F115" s="88" t="s">
        <v>26</v>
      </c>
      <c r="G115" s="88" t="s">
        <v>26</v>
      </c>
      <c r="H115" s="88" t="s">
        <v>26</v>
      </c>
      <c r="I115" s="89" t="s">
        <v>26</v>
      </c>
      <c r="J115" s="88" t="s">
        <v>26</v>
      </c>
      <c r="K115" s="76"/>
      <c r="L115" s="1"/>
      <c r="M115" s="83">
        <v>90</v>
      </c>
      <c r="N115" s="83">
        <v>71</v>
      </c>
      <c r="O115" s="83">
        <f t="shared" si="2"/>
        <v>80.5</v>
      </c>
      <c r="P115" s="83">
        <v>42.67</v>
      </c>
      <c r="Q115" s="83">
        <v>23.33</v>
      </c>
      <c r="R115" s="83">
        <v>11.67</v>
      </c>
      <c r="S115" s="83">
        <v>3</v>
      </c>
      <c r="T115" s="83">
        <v>4.33</v>
      </c>
      <c r="U115" s="83">
        <f t="shared" si="3"/>
        <v>85</v>
      </c>
      <c r="V115" s="92"/>
      <c r="W115" s="267" t="s">
        <v>26</v>
      </c>
    </row>
    <row r="116" spans="1:23" customFormat="1" ht="15" x14ac:dyDescent="0.25">
      <c r="B116" s="90">
        <v>58348</v>
      </c>
      <c r="C116" s="88" t="s">
        <v>26</v>
      </c>
      <c r="D116" s="88" t="s">
        <v>26</v>
      </c>
      <c r="E116" s="88" t="s">
        <v>26</v>
      </c>
      <c r="F116" s="88" t="s">
        <v>26</v>
      </c>
      <c r="G116" s="88" t="s">
        <v>26</v>
      </c>
      <c r="H116" s="88" t="s">
        <v>26</v>
      </c>
      <c r="I116" s="89" t="s">
        <v>26</v>
      </c>
      <c r="J116" s="88" t="s">
        <v>26</v>
      </c>
      <c r="K116" s="76"/>
      <c r="L116" s="1"/>
      <c r="M116" s="83">
        <v>81.5</v>
      </c>
      <c r="N116" s="83">
        <v>82</v>
      </c>
      <c r="O116" s="83">
        <f t="shared" si="2"/>
        <v>81.75</v>
      </c>
      <c r="P116" s="83">
        <v>38.67</v>
      </c>
      <c r="Q116" s="83">
        <v>25</v>
      </c>
      <c r="R116" s="83">
        <v>13.83</v>
      </c>
      <c r="S116" s="83">
        <v>3</v>
      </c>
      <c r="T116" s="83">
        <v>4</v>
      </c>
      <c r="U116" s="83">
        <f t="shared" si="3"/>
        <v>84.5</v>
      </c>
      <c r="V116" s="92"/>
      <c r="W116" s="267" t="s">
        <v>26</v>
      </c>
    </row>
    <row r="117" spans="1:23" customFormat="1" ht="15" x14ac:dyDescent="0.25">
      <c r="B117" s="90">
        <v>57692</v>
      </c>
      <c r="C117" s="88" t="s">
        <v>26</v>
      </c>
      <c r="D117" s="88" t="s">
        <v>26</v>
      </c>
      <c r="E117" s="88" t="s">
        <v>26</v>
      </c>
      <c r="F117" s="88" t="s">
        <v>26</v>
      </c>
      <c r="G117" s="88" t="s">
        <v>26</v>
      </c>
      <c r="H117" s="88" t="s">
        <v>26</v>
      </c>
      <c r="I117" s="89" t="s">
        <v>26</v>
      </c>
      <c r="J117" s="88" t="s">
        <v>26</v>
      </c>
      <c r="K117" s="76"/>
      <c r="L117" s="1"/>
      <c r="M117" s="83">
        <v>95</v>
      </c>
      <c r="N117" s="83">
        <v>76</v>
      </c>
      <c r="O117" s="83">
        <f t="shared" si="2"/>
        <v>85.5</v>
      </c>
      <c r="P117" s="83">
        <v>42</v>
      </c>
      <c r="Q117" s="83">
        <v>20.67</v>
      </c>
      <c r="R117" s="83">
        <v>14</v>
      </c>
      <c r="S117" s="83">
        <v>3</v>
      </c>
      <c r="T117" s="83">
        <v>4.67</v>
      </c>
      <c r="U117" s="83">
        <f t="shared" si="3"/>
        <v>84.34</v>
      </c>
      <c r="V117" s="92"/>
      <c r="W117" s="267" t="s">
        <v>26</v>
      </c>
    </row>
    <row r="118" spans="1:23" customFormat="1" ht="15" x14ac:dyDescent="0.25">
      <c r="B118" s="90">
        <v>58362</v>
      </c>
      <c r="C118" s="88" t="s">
        <v>26</v>
      </c>
      <c r="D118" s="88" t="s">
        <v>26</v>
      </c>
      <c r="E118" s="88" t="s">
        <v>26</v>
      </c>
      <c r="F118" s="88" t="s">
        <v>26</v>
      </c>
      <c r="G118" s="88" t="s">
        <v>26</v>
      </c>
      <c r="H118" s="88" t="s">
        <v>26</v>
      </c>
      <c r="I118" s="89" t="s">
        <v>26</v>
      </c>
      <c r="J118" s="88" t="s">
        <v>26</v>
      </c>
      <c r="K118" s="76"/>
      <c r="L118" s="1"/>
      <c r="M118" s="83">
        <v>80</v>
      </c>
      <c r="N118" s="83">
        <v>92</v>
      </c>
      <c r="O118" s="83">
        <f t="shared" si="2"/>
        <v>86</v>
      </c>
      <c r="P118" s="83">
        <v>39.67</v>
      </c>
      <c r="Q118" s="83">
        <v>24.67</v>
      </c>
      <c r="R118" s="83">
        <v>13</v>
      </c>
      <c r="S118" s="84">
        <v>3</v>
      </c>
      <c r="T118" s="83">
        <v>4</v>
      </c>
      <c r="U118" s="83">
        <f t="shared" si="3"/>
        <v>84.34</v>
      </c>
      <c r="V118" s="92"/>
      <c r="W118" s="267" t="s">
        <v>26</v>
      </c>
    </row>
    <row r="119" spans="1:23" customFormat="1" ht="15" x14ac:dyDescent="0.25">
      <c r="B119" s="90">
        <v>58003</v>
      </c>
      <c r="C119" s="88" t="s">
        <v>26</v>
      </c>
      <c r="D119" s="88" t="s">
        <v>26</v>
      </c>
      <c r="E119" s="88" t="s">
        <v>26</v>
      </c>
      <c r="F119" s="88" t="s">
        <v>26</v>
      </c>
      <c r="G119" s="88" t="s">
        <v>26</v>
      </c>
      <c r="H119" s="88" t="s">
        <v>26</v>
      </c>
      <c r="I119" s="89" t="s">
        <v>26</v>
      </c>
      <c r="J119" s="88" t="s">
        <v>26</v>
      </c>
      <c r="K119" s="76"/>
      <c r="L119" s="1"/>
      <c r="M119" s="83">
        <v>79</v>
      </c>
      <c r="N119" s="83">
        <v>75</v>
      </c>
      <c r="O119" s="83">
        <f t="shared" si="2"/>
        <v>77</v>
      </c>
      <c r="P119" s="83">
        <v>42.67</v>
      </c>
      <c r="Q119" s="83">
        <v>20</v>
      </c>
      <c r="R119" s="83">
        <v>15</v>
      </c>
      <c r="S119" s="83">
        <v>3</v>
      </c>
      <c r="T119" s="83">
        <v>3.67</v>
      </c>
      <c r="U119" s="83">
        <f t="shared" si="3"/>
        <v>84.34</v>
      </c>
      <c r="W119" s="267" t="s">
        <v>26</v>
      </c>
    </row>
    <row r="120" spans="1:23" s="92" customFormat="1" ht="15" x14ac:dyDescent="0.25">
      <c r="A120"/>
      <c r="B120" s="90">
        <v>58280</v>
      </c>
      <c r="C120" s="88" t="s">
        <v>26</v>
      </c>
      <c r="D120" s="88" t="s">
        <v>26</v>
      </c>
      <c r="E120" s="88" t="s">
        <v>26</v>
      </c>
      <c r="F120" s="88" t="s">
        <v>26</v>
      </c>
      <c r="G120" s="88" t="s">
        <v>26</v>
      </c>
      <c r="H120" s="88" t="s">
        <v>26</v>
      </c>
      <c r="I120" s="89" t="s">
        <v>26</v>
      </c>
      <c r="J120" s="88" t="s">
        <v>26</v>
      </c>
      <c r="K120" s="76"/>
      <c r="L120" s="1"/>
      <c r="M120" s="83">
        <v>93</v>
      </c>
      <c r="N120" s="83">
        <v>83</v>
      </c>
      <c r="O120" s="83">
        <f t="shared" si="2"/>
        <v>88</v>
      </c>
      <c r="P120" s="83">
        <v>45.33</v>
      </c>
      <c r="Q120" s="83">
        <v>18.670000000000002</v>
      </c>
      <c r="R120" s="83">
        <v>13</v>
      </c>
      <c r="S120" s="83">
        <v>3</v>
      </c>
      <c r="T120" s="83">
        <v>4.33</v>
      </c>
      <c r="U120" s="83">
        <f t="shared" si="3"/>
        <v>84.33</v>
      </c>
      <c r="V120"/>
      <c r="W120" s="267" t="s">
        <v>26</v>
      </c>
    </row>
    <row r="121" spans="1:23" customFormat="1" ht="15" x14ac:dyDescent="0.25">
      <c r="B121" s="90">
        <v>57865</v>
      </c>
      <c r="C121" s="88" t="s">
        <v>26</v>
      </c>
      <c r="D121" s="88" t="s">
        <v>26</v>
      </c>
      <c r="E121" s="88" t="s">
        <v>26</v>
      </c>
      <c r="F121" s="88" t="s">
        <v>26</v>
      </c>
      <c r="G121" s="88" t="s">
        <v>26</v>
      </c>
      <c r="H121" s="88" t="s">
        <v>26</v>
      </c>
      <c r="I121" s="89" t="s">
        <v>26</v>
      </c>
      <c r="J121" s="88" t="s">
        <v>26</v>
      </c>
      <c r="K121" s="76"/>
      <c r="L121" s="1"/>
      <c r="M121" s="83">
        <v>91</v>
      </c>
      <c r="N121" s="83">
        <v>88</v>
      </c>
      <c r="O121" s="83">
        <f t="shared" si="2"/>
        <v>89.5</v>
      </c>
      <c r="P121" s="83">
        <v>43.33</v>
      </c>
      <c r="Q121" s="83">
        <v>24</v>
      </c>
      <c r="R121" s="83">
        <v>10</v>
      </c>
      <c r="S121" s="83">
        <v>3</v>
      </c>
      <c r="T121" s="83">
        <v>4</v>
      </c>
      <c r="U121" s="83">
        <f t="shared" si="3"/>
        <v>84.33</v>
      </c>
      <c r="W121" s="267" t="s">
        <v>26</v>
      </c>
    </row>
    <row r="122" spans="1:23" customFormat="1" ht="15" x14ac:dyDescent="0.25">
      <c r="B122" s="90">
        <v>57569</v>
      </c>
      <c r="C122" s="88" t="s">
        <v>26</v>
      </c>
      <c r="D122" s="88" t="s">
        <v>26</v>
      </c>
      <c r="E122" s="88" t="s">
        <v>26</v>
      </c>
      <c r="F122" s="88" t="s">
        <v>26</v>
      </c>
      <c r="G122" s="88" t="s">
        <v>26</v>
      </c>
      <c r="H122" s="88" t="s">
        <v>26</v>
      </c>
      <c r="I122" s="89" t="s">
        <v>26</v>
      </c>
      <c r="J122" s="88" t="s">
        <v>26</v>
      </c>
      <c r="K122" s="76"/>
      <c r="L122" s="1"/>
      <c r="M122" s="83">
        <v>64.5</v>
      </c>
      <c r="N122" s="83">
        <v>88</v>
      </c>
      <c r="O122" s="83">
        <f t="shared" si="2"/>
        <v>76.25</v>
      </c>
      <c r="P122" s="83">
        <v>41.9</v>
      </c>
      <c r="Q122" s="83">
        <v>24.4</v>
      </c>
      <c r="R122" s="83">
        <v>11.8</v>
      </c>
      <c r="S122" s="83">
        <v>3</v>
      </c>
      <c r="T122" s="83">
        <v>3.2</v>
      </c>
      <c r="U122" s="83">
        <f t="shared" si="3"/>
        <v>84.3</v>
      </c>
      <c r="W122" s="267" t="s">
        <v>26</v>
      </c>
    </row>
    <row r="123" spans="1:23" customFormat="1" ht="15" x14ac:dyDescent="0.25">
      <c r="B123" s="90">
        <v>57633</v>
      </c>
      <c r="C123" s="88" t="s">
        <v>26</v>
      </c>
      <c r="D123" s="88" t="s">
        <v>26</v>
      </c>
      <c r="E123" s="88" t="s">
        <v>26</v>
      </c>
      <c r="F123" s="88" t="s">
        <v>26</v>
      </c>
      <c r="G123" s="88" t="s">
        <v>26</v>
      </c>
      <c r="H123" s="88" t="s">
        <v>26</v>
      </c>
      <c r="I123" s="89" t="s">
        <v>26</v>
      </c>
      <c r="J123" s="88" t="s">
        <v>26</v>
      </c>
      <c r="K123" s="76"/>
      <c r="L123" s="1"/>
      <c r="M123" s="83">
        <v>86</v>
      </c>
      <c r="N123" s="83">
        <v>89</v>
      </c>
      <c r="O123" s="83">
        <f t="shared" si="2"/>
        <v>87.5</v>
      </c>
      <c r="P123" s="83">
        <v>43</v>
      </c>
      <c r="Q123" s="83">
        <v>17</v>
      </c>
      <c r="R123" s="83">
        <v>15</v>
      </c>
      <c r="S123" s="83">
        <v>5</v>
      </c>
      <c r="T123" s="83">
        <v>4.2</v>
      </c>
      <c r="U123" s="83">
        <f t="shared" si="3"/>
        <v>84.2</v>
      </c>
      <c r="W123" s="268" t="s">
        <v>26</v>
      </c>
    </row>
    <row r="124" spans="1:23" customFormat="1" ht="15" x14ac:dyDescent="0.25">
      <c r="B124" s="90">
        <v>58193</v>
      </c>
      <c r="C124" s="88" t="s">
        <v>26</v>
      </c>
      <c r="D124" s="88" t="s">
        <v>26</v>
      </c>
      <c r="E124" s="88" t="s">
        <v>26</v>
      </c>
      <c r="F124" s="88" t="s">
        <v>26</v>
      </c>
      <c r="G124" s="88" t="s">
        <v>26</v>
      </c>
      <c r="H124" s="88" t="s">
        <v>26</v>
      </c>
      <c r="I124" s="89" t="s">
        <v>26</v>
      </c>
      <c r="J124" s="88" t="s">
        <v>26</v>
      </c>
      <c r="K124" s="76"/>
      <c r="L124" s="1"/>
      <c r="M124" s="83">
        <v>88</v>
      </c>
      <c r="N124" s="83">
        <v>92</v>
      </c>
      <c r="O124" s="83">
        <f t="shared" si="2"/>
        <v>90</v>
      </c>
      <c r="P124" s="83">
        <v>41.43</v>
      </c>
      <c r="Q124" s="83">
        <v>22.57</v>
      </c>
      <c r="R124" s="83">
        <v>13</v>
      </c>
      <c r="S124" s="83">
        <v>3</v>
      </c>
      <c r="T124" s="83">
        <v>4</v>
      </c>
      <c r="U124" s="83">
        <f t="shared" si="3"/>
        <v>84</v>
      </c>
      <c r="W124" s="267" t="s">
        <v>26</v>
      </c>
    </row>
    <row r="125" spans="1:23" customFormat="1" ht="15" x14ac:dyDescent="0.25">
      <c r="B125" s="90">
        <v>57320</v>
      </c>
      <c r="C125" s="88" t="s">
        <v>26</v>
      </c>
      <c r="D125" s="88" t="s">
        <v>26</v>
      </c>
      <c r="E125" s="88" t="s">
        <v>26</v>
      </c>
      <c r="F125" s="88" t="s">
        <v>26</v>
      </c>
      <c r="G125" s="88" t="s">
        <v>26</v>
      </c>
      <c r="H125" s="88" t="s">
        <v>26</v>
      </c>
      <c r="I125" s="89" t="s">
        <v>26</v>
      </c>
      <c r="J125" s="88" t="s">
        <v>26</v>
      </c>
      <c r="K125" s="76"/>
      <c r="L125" s="1"/>
      <c r="M125" s="83">
        <v>75</v>
      </c>
      <c r="N125" s="83">
        <v>87</v>
      </c>
      <c r="O125" s="83">
        <f t="shared" si="2"/>
        <v>81</v>
      </c>
      <c r="P125" s="83">
        <v>41.67</v>
      </c>
      <c r="Q125" s="83">
        <v>21.33</v>
      </c>
      <c r="R125" s="83">
        <v>13.33</v>
      </c>
      <c r="S125" s="83">
        <v>3</v>
      </c>
      <c r="T125" s="83">
        <v>4.67</v>
      </c>
      <c r="U125" s="83">
        <f t="shared" si="3"/>
        <v>84</v>
      </c>
      <c r="W125" s="267" t="s">
        <v>26</v>
      </c>
    </row>
    <row r="126" spans="1:23" customFormat="1" ht="15" x14ac:dyDescent="0.25">
      <c r="B126" s="90">
        <v>57610</v>
      </c>
      <c r="C126" s="88" t="s">
        <v>26</v>
      </c>
      <c r="D126" s="88" t="s">
        <v>26</v>
      </c>
      <c r="E126" s="88" t="s">
        <v>26</v>
      </c>
      <c r="F126" s="88" t="s">
        <v>26</v>
      </c>
      <c r="G126" s="88" t="s">
        <v>26</v>
      </c>
      <c r="H126" s="88" t="s">
        <v>26</v>
      </c>
      <c r="I126" s="89" t="s">
        <v>26</v>
      </c>
      <c r="J126" s="88" t="s">
        <v>26</v>
      </c>
      <c r="K126" s="76"/>
      <c r="L126" s="1"/>
      <c r="M126" s="83">
        <v>96</v>
      </c>
      <c r="N126" s="83">
        <v>80</v>
      </c>
      <c r="O126" s="83">
        <f t="shared" si="2"/>
        <v>88</v>
      </c>
      <c r="P126" s="83">
        <v>44.33</v>
      </c>
      <c r="Q126" s="83">
        <v>18</v>
      </c>
      <c r="R126" s="83">
        <v>14.67</v>
      </c>
      <c r="S126" s="83">
        <v>3</v>
      </c>
      <c r="T126" s="83">
        <v>4</v>
      </c>
      <c r="U126" s="83">
        <f t="shared" si="3"/>
        <v>84</v>
      </c>
      <c r="W126" s="267" t="s">
        <v>26</v>
      </c>
    </row>
    <row r="127" spans="1:23" customFormat="1" ht="15" x14ac:dyDescent="0.25">
      <c r="B127" s="90">
        <v>57170</v>
      </c>
      <c r="C127" s="88" t="s">
        <v>26</v>
      </c>
      <c r="D127" s="88" t="s">
        <v>26</v>
      </c>
      <c r="E127" s="88" t="s">
        <v>26</v>
      </c>
      <c r="F127" s="88" t="s">
        <v>26</v>
      </c>
      <c r="G127" s="88" t="s">
        <v>26</v>
      </c>
      <c r="H127" s="88" t="s">
        <v>26</v>
      </c>
      <c r="I127" s="89" t="s">
        <v>26</v>
      </c>
      <c r="J127" s="88" t="s">
        <v>26</v>
      </c>
      <c r="K127" s="76"/>
      <c r="L127" s="1"/>
      <c r="M127" s="83">
        <v>78</v>
      </c>
      <c r="N127" s="83">
        <v>93</v>
      </c>
      <c r="O127" s="83">
        <f t="shared" si="2"/>
        <v>85.5</v>
      </c>
      <c r="P127" s="83">
        <v>41.2</v>
      </c>
      <c r="Q127" s="83">
        <v>21</v>
      </c>
      <c r="R127" s="83">
        <v>14.8</v>
      </c>
      <c r="S127" s="83">
        <v>3</v>
      </c>
      <c r="T127" s="83">
        <v>4</v>
      </c>
      <c r="U127" s="83">
        <f t="shared" si="3"/>
        <v>84</v>
      </c>
      <c r="W127" s="267" t="s">
        <v>26</v>
      </c>
    </row>
    <row r="128" spans="1:23" customFormat="1" ht="15" x14ac:dyDescent="0.25">
      <c r="B128" s="90">
        <v>58178</v>
      </c>
      <c r="C128" s="88" t="s">
        <v>26</v>
      </c>
      <c r="D128" s="88" t="s">
        <v>26</v>
      </c>
      <c r="E128" s="88" t="s">
        <v>26</v>
      </c>
      <c r="F128" s="88" t="s">
        <v>26</v>
      </c>
      <c r="G128" s="88" t="s">
        <v>26</v>
      </c>
      <c r="H128" s="88" t="s">
        <v>26</v>
      </c>
      <c r="I128" s="89" t="s">
        <v>26</v>
      </c>
      <c r="J128" s="88" t="s">
        <v>26</v>
      </c>
      <c r="K128" s="76"/>
      <c r="L128" s="1"/>
      <c r="M128" s="83">
        <v>87.5</v>
      </c>
      <c r="N128" s="83">
        <v>89.5</v>
      </c>
      <c r="O128" s="83">
        <f t="shared" si="2"/>
        <v>88.5</v>
      </c>
      <c r="P128" s="83">
        <v>42.33</v>
      </c>
      <c r="Q128" s="83">
        <v>22.33</v>
      </c>
      <c r="R128" s="83">
        <v>12</v>
      </c>
      <c r="S128" s="83">
        <v>3</v>
      </c>
      <c r="T128" s="83">
        <v>4.17</v>
      </c>
      <c r="U128" s="83">
        <f t="shared" si="3"/>
        <v>83.83</v>
      </c>
      <c r="W128" s="267" t="s">
        <v>26</v>
      </c>
    </row>
    <row r="129" spans="2:23" customFormat="1" ht="15" x14ac:dyDescent="0.25">
      <c r="B129" s="90">
        <v>57808</v>
      </c>
      <c r="C129" s="88" t="s">
        <v>26</v>
      </c>
      <c r="D129" s="88" t="s">
        <v>26</v>
      </c>
      <c r="E129" s="88" t="s">
        <v>26</v>
      </c>
      <c r="F129" s="88" t="s">
        <v>26</v>
      </c>
      <c r="G129" s="88" t="s">
        <v>26</v>
      </c>
      <c r="H129" s="88" t="s">
        <v>26</v>
      </c>
      <c r="I129" s="89" t="s">
        <v>26</v>
      </c>
      <c r="J129" s="88" t="s">
        <v>26</v>
      </c>
      <c r="K129" s="76"/>
      <c r="L129" s="1"/>
      <c r="M129" s="83">
        <v>74</v>
      </c>
      <c r="N129" s="83">
        <v>85</v>
      </c>
      <c r="O129" s="83">
        <f t="shared" si="2"/>
        <v>79.5</v>
      </c>
      <c r="P129" s="83">
        <v>39.200000000000003</v>
      </c>
      <c r="Q129" s="83">
        <v>24.4</v>
      </c>
      <c r="R129" s="83">
        <v>13.4</v>
      </c>
      <c r="S129" s="83">
        <v>3</v>
      </c>
      <c r="T129" s="83">
        <v>3.7</v>
      </c>
      <c r="U129" s="83">
        <f t="shared" si="3"/>
        <v>83.7</v>
      </c>
      <c r="W129" s="267" t="s">
        <v>26</v>
      </c>
    </row>
    <row r="130" spans="2:23" customFormat="1" ht="15" x14ac:dyDescent="0.25">
      <c r="B130" s="90">
        <v>58086</v>
      </c>
      <c r="C130" s="88" t="s">
        <v>26</v>
      </c>
      <c r="D130" s="88" t="s">
        <v>26</v>
      </c>
      <c r="E130" s="88" t="s">
        <v>26</v>
      </c>
      <c r="F130" s="88" t="s">
        <v>26</v>
      </c>
      <c r="G130" s="88" t="s">
        <v>26</v>
      </c>
      <c r="H130" s="88" t="s">
        <v>26</v>
      </c>
      <c r="I130" s="89" t="s">
        <v>26</v>
      </c>
      <c r="J130" s="88" t="s">
        <v>26</v>
      </c>
      <c r="K130" s="76"/>
      <c r="L130" s="1"/>
      <c r="M130" s="83">
        <v>77</v>
      </c>
      <c r="N130" s="83">
        <v>81</v>
      </c>
      <c r="O130" s="83">
        <f t="shared" si="2"/>
        <v>79</v>
      </c>
      <c r="P130" s="83">
        <v>41.14</v>
      </c>
      <c r="Q130" s="83">
        <v>20.57</v>
      </c>
      <c r="R130" s="83">
        <v>14.29</v>
      </c>
      <c r="S130" s="83">
        <v>3</v>
      </c>
      <c r="T130" s="83">
        <v>4.43</v>
      </c>
      <c r="U130" s="83">
        <f t="shared" si="3"/>
        <v>83.43</v>
      </c>
      <c r="W130" s="267" t="s">
        <v>26</v>
      </c>
    </row>
    <row r="131" spans="2:23" customFormat="1" ht="15" x14ac:dyDescent="0.25">
      <c r="B131" s="90">
        <v>57686</v>
      </c>
      <c r="C131" s="88" t="s">
        <v>26</v>
      </c>
      <c r="D131" s="88" t="s">
        <v>26</v>
      </c>
      <c r="E131" s="88" t="s">
        <v>26</v>
      </c>
      <c r="F131" s="88" t="s">
        <v>26</v>
      </c>
      <c r="G131" s="88" t="s">
        <v>26</v>
      </c>
      <c r="H131" s="88" t="s">
        <v>26</v>
      </c>
      <c r="I131" s="89" t="s">
        <v>26</v>
      </c>
      <c r="J131" s="88" t="s">
        <v>26</v>
      </c>
      <c r="K131" s="76"/>
      <c r="L131" s="1"/>
      <c r="M131" s="83">
        <v>78</v>
      </c>
      <c r="N131" s="83">
        <v>82</v>
      </c>
      <c r="O131" s="83">
        <f t="shared" si="2"/>
        <v>80</v>
      </c>
      <c r="P131" s="83">
        <v>42.4</v>
      </c>
      <c r="Q131" s="83">
        <v>19.2</v>
      </c>
      <c r="R131" s="83">
        <v>14.2</v>
      </c>
      <c r="S131" s="83">
        <v>3</v>
      </c>
      <c r="T131" s="83">
        <v>4.5999999999999996</v>
      </c>
      <c r="U131" s="83">
        <f t="shared" si="3"/>
        <v>83.399999999999991</v>
      </c>
      <c r="W131" s="267" t="s">
        <v>26</v>
      </c>
    </row>
    <row r="132" spans="2:23" customFormat="1" ht="15" x14ac:dyDescent="0.25">
      <c r="B132" s="90">
        <v>58068</v>
      </c>
      <c r="C132" s="88" t="s">
        <v>26</v>
      </c>
      <c r="D132" s="88" t="s">
        <v>26</v>
      </c>
      <c r="E132" s="88" t="s">
        <v>26</v>
      </c>
      <c r="F132" s="88" t="s">
        <v>26</v>
      </c>
      <c r="G132" s="88" t="s">
        <v>26</v>
      </c>
      <c r="H132" s="88" t="s">
        <v>26</v>
      </c>
      <c r="I132" s="89" t="s">
        <v>26</v>
      </c>
      <c r="J132" s="88" t="s">
        <v>26</v>
      </c>
      <c r="K132" s="76"/>
      <c r="L132" s="1"/>
      <c r="M132" s="83">
        <v>86</v>
      </c>
      <c r="N132" s="83">
        <v>74</v>
      </c>
      <c r="O132" s="83">
        <f t="shared" si="2"/>
        <v>80</v>
      </c>
      <c r="P132" s="83">
        <v>43.67</v>
      </c>
      <c r="Q132" s="83">
        <v>19.329999999999998</v>
      </c>
      <c r="R132" s="83">
        <v>14.33</v>
      </c>
      <c r="S132" s="83">
        <v>3</v>
      </c>
      <c r="T132" s="83">
        <v>2.83</v>
      </c>
      <c r="U132" s="83">
        <f t="shared" si="3"/>
        <v>83.16</v>
      </c>
      <c r="W132" s="267" t="s">
        <v>26</v>
      </c>
    </row>
    <row r="133" spans="2:23" customFormat="1" ht="15" x14ac:dyDescent="0.25">
      <c r="B133" s="90">
        <v>57135</v>
      </c>
      <c r="C133" s="88" t="s">
        <v>26</v>
      </c>
      <c r="D133" s="88" t="s">
        <v>26</v>
      </c>
      <c r="E133" s="88" t="s">
        <v>26</v>
      </c>
      <c r="F133" s="88" t="s">
        <v>26</v>
      </c>
      <c r="G133" s="88" t="s">
        <v>26</v>
      </c>
      <c r="H133" s="88" t="s">
        <v>26</v>
      </c>
      <c r="I133" s="89" t="s">
        <v>26</v>
      </c>
      <c r="J133" s="88" t="s">
        <v>26</v>
      </c>
      <c r="K133" s="76"/>
      <c r="L133" s="1"/>
      <c r="M133" s="83">
        <v>84</v>
      </c>
      <c r="N133" s="83">
        <v>85</v>
      </c>
      <c r="O133" s="83">
        <f t="shared" si="2"/>
        <v>84.5</v>
      </c>
      <c r="P133" s="83">
        <v>41</v>
      </c>
      <c r="Q133" s="83">
        <v>23</v>
      </c>
      <c r="R133" s="83">
        <v>13</v>
      </c>
      <c r="S133" s="83">
        <v>3</v>
      </c>
      <c r="T133" s="83">
        <v>3</v>
      </c>
      <c r="U133" s="83">
        <f t="shared" si="3"/>
        <v>83</v>
      </c>
      <c r="W133" s="267" t="s">
        <v>26</v>
      </c>
    </row>
    <row r="134" spans="2:23" customFormat="1" ht="15" x14ac:dyDescent="0.25">
      <c r="B134" s="90">
        <v>57069</v>
      </c>
      <c r="C134" s="88" t="s">
        <v>26</v>
      </c>
      <c r="D134" s="88" t="s">
        <v>26</v>
      </c>
      <c r="E134" s="88" t="s">
        <v>26</v>
      </c>
      <c r="F134" s="88" t="s">
        <v>26</v>
      </c>
      <c r="G134" s="88" t="s">
        <v>26</v>
      </c>
      <c r="H134" s="88" t="s">
        <v>26</v>
      </c>
      <c r="I134" s="89" t="s">
        <v>26</v>
      </c>
      <c r="J134" s="88" t="s">
        <v>26</v>
      </c>
      <c r="K134" s="76"/>
      <c r="L134" s="1"/>
      <c r="M134" s="83">
        <v>79</v>
      </c>
      <c r="N134" s="83">
        <v>85</v>
      </c>
      <c r="O134" s="83">
        <f t="shared" si="2"/>
        <v>82</v>
      </c>
      <c r="P134" s="83">
        <v>38</v>
      </c>
      <c r="Q134" s="83">
        <v>24</v>
      </c>
      <c r="R134" s="83">
        <v>14.67</v>
      </c>
      <c r="S134" s="83">
        <v>3</v>
      </c>
      <c r="T134" s="83">
        <v>3.33</v>
      </c>
      <c r="U134" s="83">
        <f t="shared" si="3"/>
        <v>83</v>
      </c>
      <c r="W134" s="267" t="s">
        <v>26</v>
      </c>
    </row>
    <row r="135" spans="2:23" customFormat="1" ht="15" x14ac:dyDescent="0.25">
      <c r="B135" s="90">
        <v>57474</v>
      </c>
      <c r="C135" s="88" t="s">
        <v>26</v>
      </c>
      <c r="D135" s="88" t="s">
        <v>26</v>
      </c>
      <c r="E135" s="88" t="s">
        <v>26</v>
      </c>
      <c r="F135" s="88" t="s">
        <v>26</v>
      </c>
      <c r="G135" s="88" t="s">
        <v>26</v>
      </c>
      <c r="H135" s="88" t="s">
        <v>26</v>
      </c>
      <c r="I135" s="89" t="s">
        <v>26</v>
      </c>
      <c r="J135" s="88" t="s">
        <v>26</v>
      </c>
      <c r="K135" s="76"/>
      <c r="L135" s="1"/>
      <c r="M135" s="83">
        <v>83</v>
      </c>
      <c r="N135" s="83">
        <v>79.5</v>
      </c>
      <c r="O135" s="83">
        <f t="shared" si="2"/>
        <v>81.25</v>
      </c>
      <c r="P135" s="83">
        <v>39.67</v>
      </c>
      <c r="Q135" s="83">
        <v>21.33</v>
      </c>
      <c r="R135" s="83">
        <v>14.67</v>
      </c>
      <c r="S135" s="83">
        <v>3</v>
      </c>
      <c r="T135" s="83">
        <v>4.33</v>
      </c>
      <c r="U135" s="83">
        <f t="shared" si="3"/>
        <v>83</v>
      </c>
      <c r="W135" s="267" t="s">
        <v>26</v>
      </c>
    </row>
    <row r="136" spans="2:23" customFormat="1" ht="15" x14ac:dyDescent="0.25">
      <c r="B136" s="90">
        <v>58133</v>
      </c>
      <c r="C136" s="88" t="s">
        <v>26</v>
      </c>
      <c r="D136" s="88" t="s">
        <v>26</v>
      </c>
      <c r="E136" s="88" t="s">
        <v>26</v>
      </c>
      <c r="F136" s="88" t="s">
        <v>26</v>
      </c>
      <c r="G136" s="88" t="s">
        <v>26</v>
      </c>
      <c r="H136" s="88" t="s">
        <v>26</v>
      </c>
      <c r="I136" s="89" t="s">
        <v>26</v>
      </c>
      <c r="J136" s="88" t="s">
        <v>26</v>
      </c>
      <c r="K136" s="76"/>
      <c r="L136" s="1"/>
      <c r="M136" s="83">
        <v>94</v>
      </c>
      <c r="N136" s="83">
        <v>47</v>
      </c>
      <c r="O136" s="83">
        <f t="shared" si="2"/>
        <v>70.5</v>
      </c>
      <c r="P136" s="83">
        <v>42.333333333333329</v>
      </c>
      <c r="Q136" s="83">
        <v>18.333333333333332</v>
      </c>
      <c r="R136" s="83">
        <v>14.666666666666668</v>
      </c>
      <c r="S136" s="83">
        <v>3</v>
      </c>
      <c r="T136" s="83">
        <v>4.5</v>
      </c>
      <c r="U136" s="83">
        <f t="shared" si="3"/>
        <v>82.833333333333329</v>
      </c>
      <c r="W136" s="267" t="s">
        <v>26</v>
      </c>
    </row>
    <row r="137" spans="2:23" customFormat="1" ht="15" x14ac:dyDescent="0.25">
      <c r="B137" s="90">
        <v>57202</v>
      </c>
      <c r="C137" s="88" t="s">
        <v>26</v>
      </c>
      <c r="D137" s="88" t="s">
        <v>26</v>
      </c>
      <c r="E137" s="88" t="s">
        <v>26</v>
      </c>
      <c r="F137" s="88" t="s">
        <v>26</v>
      </c>
      <c r="G137" s="88" t="s">
        <v>26</v>
      </c>
      <c r="H137" s="88" t="s">
        <v>26</v>
      </c>
      <c r="I137" s="89" t="s">
        <v>26</v>
      </c>
      <c r="J137" s="88" t="s">
        <v>26</v>
      </c>
      <c r="K137" s="76"/>
      <c r="L137" s="1"/>
      <c r="M137" s="83">
        <v>85</v>
      </c>
      <c r="N137" s="83">
        <v>81</v>
      </c>
      <c r="O137" s="83">
        <f t="shared" si="2"/>
        <v>83</v>
      </c>
      <c r="P137" s="83">
        <v>42</v>
      </c>
      <c r="Q137" s="83">
        <v>21</v>
      </c>
      <c r="R137" s="83">
        <v>12.8</v>
      </c>
      <c r="S137" s="83">
        <v>3</v>
      </c>
      <c r="T137" s="83">
        <v>4</v>
      </c>
      <c r="U137" s="83">
        <f t="shared" si="3"/>
        <v>82.8</v>
      </c>
      <c r="W137" s="267" t="s">
        <v>26</v>
      </c>
    </row>
    <row r="138" spans="2:23" customFormat="1" ht="15" x14ac:dyDescent="0.25">
      <c r="B138" s="90">
        <v>57782</v>
      </c>
      <c r="C138" s="88" t="s">
        <v>26</v>
      </c>
      <c r="D138" s="88" t="s">
        <v>26</v>
      </c>
      <c r="E138" s="88" t="s">
        <v>26</v>
      </c>
      <c r="F138" s="88" t="s">
        <v>26</v>
      </c>
      <c r="G138" s="88" t="s">
        <v>26</v>
      </c>
      <c r="H138" s="88" t="s">
        <v>26</v>
      </c>
      <c r="I138" s="89" t="s">
        <v>26</v>
      </c>
      <c r="J138" s="88" t="s">
        <v>26</v>
      </c>
      <c r="K138" s="76"/>
      <c r="L138" s="1"/>
      <c r="M138" s="83">
        <v>68</v>
      </c>
      <c r="N138" s="83">
        <v>77</v>
      </c>
      <c r="O138" s="83">
        <f t="shared" si="2"/>
        <v>72.5</v>
      </c>
      <c r="P138" s="83">
        <v>38.67</v>
      </c>
      <c r="Q138" s="83">
        <v>24</v>
      </c>
      <c r="R138" s="83">
        <v>11</v>
      </c>
      <c r="S138" s="83">
        <v>5</v>
      </c>
      <c r="T138" s="83">
        <v>4</v>
      </c>
      <c r="U138" s="83">
        <f t="shared" si="3"/>
        <v>82.67</v>
      </c>
      <c r="W138" s="267" t="s">
        <v>26</v>
      </c>
    </row>
    <row r="139" spans="2:23" customFormat="1" ht="15" x14ac:dyDescent="0.25">
      <c r="B139" s="90">
        <v>57127</v>
      </c>
      <c r="C139" s="88" t="s">
        <v>26</v>
      </c>
      <c r="D139" s="88" t="s">
        <v>26</v>
      </c>
      <c r="E139" s="88" t="s">
        <v>26</v>
      </c>
      <c r="F139" s="88" t="s">
        <v>26</v>
      </c>
      <c r="G139" s="88" t="s">
        <v>26</v>
      </c>
      <c r="H139" s="88" t="s">
        <v>26</v>
      </c>
      <c r="I139" s="89" t="s">
        <v>26</v>
      </c>
      <c r="J139" s="88" t="s">
        <v>26</v>
      </c>
      <c r="K139" s="76"/>
      <c r="L139" s="1"/>
      <c r="M139" s="83">
        <v>81</v>
      </c>
      <c r="N139" s="83">
        <v>86</v>
      </c>
      <c r="O139" s="83">
        <f t="shared" si="2"/>
        <v>83.5</v>
      </c>
      <c r="P139" s="83">
        <v>42</v>
      </c>
      <c r="Q139" s="83">
        <v>20</v>
      </c>
      <c r="R139" s="83">
        <v>13.666666666666668</v>
      </c>
      <c r="S139" s="83">
        <v>3</v>
      </c>
      <c r="T139" s="83">
        <v>4</v>
      </c>
      <c r="U139" s="83">
        <f t="shared" si="3"/>
        <v>82.666666666666671</v>
      </c>
      <c r="W139" s="267" t="s">
        <v>26</v>
      </c>
    </row>
    <row r="140" spans="2:23" customFormat="1" ht="15" x14ac:dyDescent="0.25">
      <c r="B140" s="90">
        <v>57629</v>
      </c>
      <c r="C140" s="88" t="s">
        <v>26</v>
      </c>
      <c r="D140" s="88" t="s">
        <v>26</v>
      </c>
      <c r="E140" s="88" t="s">
        <v>26</v>
      </c>
      <c r="F140" s="88" t="s">
        <v>26</v>
      </c>
      <c r="G140" s="88" t="s">
        <v>26</v>
      </c>
      <c r="H140" s="88" t="s">
        <v>26</v>
      </c>
      <c r="I140" s="89" t="s">
        <v>26</v>
      </c>
      <c r="J140" s="88" t="s">
        <v>26</v>
      </c>
      <c r="K140" s="76"/>
      <c r="L140" s="1"/>
      <c r="M140" s="83">
        <v>78</v>
      </c>
      <c r="N140" s="83">
        <v>75</v>
      </c>
      <c r="O140" s="83">
        <f t="shared" si="2"/>
        <v>76.5</v>
      </c>
      <c r="P140" s="83">
        <v>41.4</v>
      </c>
      <c r="Q140" s="83">
        <v>23.6</v>
      </c>
      <c r="R140" s="83">
        <v>12</v>
      </c>
      <c r="S140" s="83">
        <v>3</v>
      </c>
      <c r="T140" s="83">
        <v>2.6</v>
      </c>
      <c r="U140" s="83">
        <f t="shared" si="3"/>
        <v>82.6</v>
      </c>
      <c r="W140" s="267" t="s">
        <v>26</v>
      </c>
    </row>
    <row r="141" spans="2:23" customFormat="1" ht="15" x14ac:dyDescent="0.25">
      <c r="B141" s="90">
        <v>57076</v>
      </c>
      <c r="C141" s="88" t="s">
        <v>26</v>
      </c>
      <c r="D141" s="88" t="s">
        <v>26</v>
      </c>
      <c r="E141" s="88" t="s">
        <v>26</v>
      </c>
      <c r="F141" s="88" t="s">
        <v>26</v>
      </c>
      <c r="G141" s="88" t="s">
        <v>26</v>
      </c>
      <c r="H141" s="88" t="s">
        <v>26</v>
      </c>
      <c r="I141" s="89" t="s">
        <v>26</v>
      </c>
      <c r="J141" s="88" t="s">
        <v>26</v>
      </c>
      <c r="K141" s="76"/>
      <c r="L141" s="1"/>
      <c r="M141" s="83">
        <v>75</v>
      </c>
      <c r="N141" s="83">
        <v>80</v>
      </c>
      <c r="O141" s="83">
        <f t="shared" si="2"/>
        <v>77.5</v>
      </c>
      <c r="P141" s="83">
        <v>39.21</v>
      </c>
      <c r="Q141" s="83">
        <v>23.14</v>
      </c>
      <c r="R141" s="83">
        <v>13.29</v>
      </c>
      <c r="S141" s="83">
        <v>3</v>
      </c>
      <c r="T141" s="83">
        <v>3.71</v>
      </c>
      <c r="U141" s="83">
        <f t="shared" si="3"/>
        <v>82.35</v>
      </c>
      <c r="W141" s="267" t="s">
        <v>26</v>
      </c>
    </row>
    <row r="142" spans="2:23" customFormat="1" ht="15" x14ac:dyDescent="0.25">
      <c r="B142" s="90">
        <v>58007</v>
      </c>
      <c r="C142" s="88" t="s">
        <v>26</v>
      </c>
      <c r="D142" s="88" t="s">
        <v>26</v>
      </c>
      <c r="E142" s="88" t="s">
        <v>26</v>
      </c>
      <c r="F142" s="88" t="s">
        <v>26</v>
      </c>
      <c r="G142" s="88" t="s">
        <v>26</v>
      </c>
      <c r="H142" s="88" t="s">
        <v>26</v>
      </c>
      <c r="I142" s="89" t="s">
        <v>26</v>
      </c>
      <c r="J142" s="88" t="s">
        <v>26</v>
      </c>
      <c r="K142" s="76"/>
      <c r="L142" s="1"/>
      <c r="M142" s="83">
        <v>91</v>
      </c>
      <c r="N142" s="83">
        <v>71</v>
      </c>
      <c r="O142" s="83">
        <f t="shared" si="2"/>
        <v>81</v>
      </c>
      <c r="P142" s="83">
        <v>39.67</v>
      </c>
      <c r="Q142" s="83">
        <v>20</v>
      </c>
      <c r="R142" s="83">
        <v>15</v>
      </c>
      <c r="S142" s="83">
        <v>3</v>
      </c>
      <c r="T142" s="83">
        <v>4.67</v>
      </c>
      <c r="U142" s="83">
        <f t="shared" si="3"/>
        <v>82.34</v>
      </c>
      <c r="W142" s="267" t="s">
        <v>26</v>
      </c>
    </row>
    <row r="143" spans="2:23" customFormat="1" ht="15" x14ac:dyDescent="0.25">
      <c r="B143" s="90">
        <v>57228</v>
      </c>
      <c r="C143" s="88" t="s">
        <v>26</v>
      </c>
      <c r="D143" s="88" t="s">
        <v>26</v>
      </c>
      <c r="E143" s="88" t="s">
        <v>26</v>
      </c>
      <c r="F143" s="88" t="s">
        <v>26</v>
      </c>
      <c r="G143" s="88" t="s">
        <v>26</v>
      </c>
      <c r="H143" s="88" t="s">
        <v>26</v>
      </c>
      <c r="I143" s="89" t="s">
        <v>26</v>
      </c>
      <c r="J143" s="88" t="s">
        <v>26</v>
      </c>
      <c r="K143" s="76"/>
      <c r="L143" s="1"/>
      <c r="M143" s="83">
        <v>81</v>
      </c>
      <c r="N143" s="83">
        <v>72</v>
      </c>
      <c r="O143" s="83">
        <f t="shared" si="2"/>
        <v>76.5</v>
      </c>
      <c r="P143" s="83">
        <v>39.33</v>
      </c>
      <c r="Q143" s="83">
        <v>24</v>
      </c>
      <c r="R143" s="83">
        <v>12.33</v>
      </c>
      <c r="S143" s="83">
        <v>3</v>
      </c>
      <c r="T143" s="83">
        <v>3.67</v>
      </c>
      <c r="U143" s="83">
        <f t="shared" si="3"/>
        <v>82.33</v>
      </c>
      <c r="W143" s="267" t="s">
        <v>26</v>
      </c>
    </row>
    <row r="144" spans="2:23" customFormat="1" ht="15" x14ac:dyDescent="0.25">
      <c r="B144" s="90">
        <v>57994</v>
      </c>
      <c r="C144" s="88" t="s">
        <v>26</v>
      </c>
      <c r="D144" s="88" t="s">
        <v>26</v>
      </c>
      <c r="E144" s="88" t="s">
        <v>26</v>
      </c>
      <c r="F144" s="88" t="s">
        <v>26</v>
      </c>
      <c r="G144" s="88" t="s">
        <v>26</v>
      </c>
      <c r="H144" s="88" t="s">
        <v>26</v>
      </c>
      <c r="I144" s="89" t="s">
        <v>26</v>
      </c>
      <c r="J144" s="88" t="s">
        <v>26</v>
      </c>
      <c r="K144" s="76"/>
      <c r="L144" s="1"/>
      <c r="M144" s="83">
        <v>93</v>
      </c>
      <c r="N144" s="83">
        <v>88</v>
      </c>
      <c r="O144" s="83">
        <f t="shared" si="2"/>
        <v>90.5</v>
      </c>
      <c r="P144" s="83">
        <v>43</v>
      </c>
      <c r="Q144" s="83">
        <v>18.329999999999998</v>
      </c>
      <c r="R144" s="83">
        <v>14</v>
      </c>
      <c r="S144" s="83">
        <v>3</v>
      </c>
      <c r="T144" s="83">
        <v>4</v>
      </c>
      <c r="U144" s="83">
        <f t="shared" si="3"/>
        <v>82.33</v>
      </c>
      <c r="W144" s="267" t="s">
        <v>26</v>
      </c>
    </row>
    <row r="145" spans="2:23" customFormat="1" ht="15" x14ac:dyDescent="0.25">
      <c r="B145" s="90">
        <v>57085</v>
      </c>
      <c r="C145" s="88" t="s">
        <v>26</v>
      </c>
      <c r="D145" s="88" t="s">
        <v>26</v>
      </c>
      <c r="E145" s="88" t="s">
        <v>26</v>
      </c>
      <c r="F145" s="88" t="s">
        <v>26</v>
      </c>
      <c r="G145" s="88" t="s">
        <v>26</v>
      </c>
      <c r="H145" s="88" t="s">
        <v>26</v>
      </c>
      <c r="I145" s="89" t="s">
        <v>26</v>
      </c>
      <c r="J145" s="88" t="s">
        <v>26</v>
      </c>
      <c r="K145" s="76"/>
      <c r="L145" s="1"/>
      <c r="M145" s="83">
        <v>84</v>
      </c>
      <c r="N145" s="83">
        <v>85</v>
      </c>
      <c r="O145" s="83">
        <f t="shared" si="2"/>
        <v>84.5</v>
      </c>
      <c r="P145" s="86">
        <v>36</v>
      </c>
      <c r="Q145" s="83">
        <v>25</v>
      </c>
      <c r="R145" s="83">
        <v>13</v>
      </c>
      <c r="S145" s="83">
        <v>3</v>
      </c>
      <c r="T145" s="83">
        <v>5</v>
      </c>
      <c r="U145" s="83">
        <f t="shared" si="3"/>
        <v>82</v>
      </c>
      <c r="W145" s="267" t="s">
        <v>27</v>
      </c>
    </row>
    <row r="146" spans="2:23" customFormat="1" ht="15" x14ac:dyDescent="0.25">
      <c r="B146" s="90">
        <v>57059</v>
      </c>
      <c r="C146" s="88" t="s">
        <v>26</v>
      </c>
      <c r="D146" s="88" t="s">
        <v>26</v>
      </c>
      <c r="E146" s="88" t="s">
        <v>26</v>
      </c>
      <c r="F146" s="88" t="s">
        <v>26</v>
      </c>
      <c r="G146" s="88" t="s">
        <v>26</v>
      </c>
      <c r="H146" s="88" t="s">
        <v>26</v>
      </c>
      <c r="I146" s="89" t="s">
        <v>26</v>
      </c>
      <c r="J146" s="88" t="s">
        <v>26</v>
      </c>
      <c r="K146" s="76"/>
      <c r="L146" s="1"/>
      <c r="M146" s="83">
        <v>46</v>
      </c>
      <c r="N146" s="83">
        <v>89</v>
      </c>
      <c r="O146" s="83">
        <f t="shared" si="2"/>
        <v>67.5</v>
      </c>
      <c r="P146" s="86">
        <v>36</v>
      </c>
      <c r="Q146" s="83">
        <v>24</v>
      </c>
      <c r="R146" s="83">
        <v>13.4</v>
      </c>
      <c r="S146" s="83">
        <v>5</v>
      </c>
      <c r="T146" s="83">
        <v>3.4</v>
      </c>
      <c r="U146" s="83">
        <f t="shared" si="3"/>
        <v>81.800000000000011</v>
      </c>
      <c r="W146" s="267" t="s">
        <v>27</v>
      </c>
    </row>
    <row r="147" spans="2:23" customFormat="1" ht="15" x14ac:dyDescent="0.25">
      <c r="B147" s="90">
        <v>58163</v>
      </c>
      <c r="C147" s="88" t="s">
        <v>26</v>
      </c>
      <c r="D147" s="88" t="s">
        <v>26</v>
      </c>
      <c r="E147" s="88" t="s">
        <v>26</v>
      </c>
      <c r="F147" s="88" t="s">
        <v>26</v>
      </c>
      <c r="G147" s="88" t="s">
        <v>26</v>
      </c>
      <c r="H147" s="88" t="s">
        <v>26</v>
      </c>
      <c r="I147" s="89" t="s">
        <v>26</v>
      </c>
      <c r="J147" s="88" t="s">
        <v>26</v>
      </c>
      <c r="K147" s="76"/>
      <c r="L147" s="1"/>
      <c r="M147" s="83">
        <v>83</v>
      </c>
      <c r="N147" s="83">
        <v>82</v>
      </c>
      <c r="O147" s="83">
        <f t="shared" si="2"/>
        <v>82.5</v>
      </c>
      <c r="P147" s="83">
        <v>40</v>
      </c>
      <c r="Q147" s="83">
        <v>23</v>
      </c>
      <c r="R147" s="83">
        <v>11.67</v>
      </c>
      <c r="S147" s="83">
        <v>3</v>
      </c>
      <c r="T147" s="83">
        <v>4</v>
      </c>
      <c r="U147" s="83">
        <f t="shared" si="3"/>
        <v>81.67</v>
      </c>
      <c r="W147" s="267" t="s">
        <v>26</v>
      </c>
    </row>
    <row r="148" spans="2:23" customFormat="1" ht="15" x14ac:dyDescent="0.25">
      <c r="B148" s="90">
        <v>57091</v>
      </c>
      <c r="C148" s="88" t="s">
        <v>26</v>
      </c>
      <c r="D148" s="88" t="s">
        <v>26</v>
      </c>
      <c r="E148" s="88" t="s">
        <v>26</v>
      </c>
      <c r="F148" s="88" t="s">
        <v>26</v>
      </c>
      <c r="G148" s="88" t="s">
        <v>26</v>
      </c>
      <c r="H148" s="88" t="s">
        <v>26</v>
      </c>
      <c r="I148" s="89" t="s">
        <v>26</v>
      </c>
      <c r="J148" s="88" t="s">
        <v>26</v>
      </c>
      <c r="K148" s="76"/>
      <c r="L148" s="1"/>
      <c r="M148" s="83">
        <v>88</v>
      </c>
      <c r="N148" s="83">
        <v>92</v>
      </c>
      <c r="O148" s="83">
        <f t="shared" si="2"/>
        <v>90</v>
      </c>
      <c r="P148" s="83">
        <v>39.200000000000003</v>
      </c>
      <c r="Q148" s="83">
        <v>22.8</v>
      </c>
      <c r="R148" s="83">
        <v>12.399999999999999</v>
      </c>
      <c r="S148" s="83">
        <v>3</v>
      </c>
      <c r="T148" s="83">
        <v>4.2</v>
      </c>
      <c r="U148" s="83">
        <f t="shared" si="3"/>
        <v>81.600000000000009</v>
      </c>
      <c r="W148" s="267" t="s">
        <v>26</v>
      </c>
    </row>
    <row r="149" spans="2:23" customFormat="1" ht="15" x14ac:dyDescent="0.25">
      <c r="B149" s="90">
        <v>58122</v>
      </c>
      <c r="C149" s="88" t="s">
        <v>26</v>
      </c>
      <c r="D149" s="88" t="s">
        <v>26</v>
      </c>
      <c r="E149" s="88" t="s">
        <v>26</v>
      </c>
      <c r="F149" s="88" t="s">
        <v>26</v>
      </c>
      <c r="G149" s="88" t="s">
        <v>26</v>
      </c>
      <c r="H149" s="88" t="s">
        <v>26</v>
      </c>
      <c r="I149" s="89" t="s">
        <v>26</v>
      </c>
      <c r="J149" s="88" t="s">
        <v>26</v>
      </c>
      <c r="K149" s="76"/>
      <c r="L149" s="1"/>
      <c r="M149" s="83">
        <v>76</v>
      </c>
      <c r="N149" s="83">
        <v>85</v>
      </c>
      <c r="O149" s="83">
        <f t="shared" si="2"/>
        <v>80.5</v>
      </c>
      <c r="P149" s="85">
        <v>34.799999999999997</v>
      </c>
      <c r="Q149" s="83">
        <v>24.2</v>
      </c>
      <c r="R149" s="83">
        <v>14.8</v>
      </c>
      <c r="S149" s="83">
        <v>5</v>
      </c>
      <c r="T149" s="83">
        <v>2.8</v>
      </c>
      <c r="U149" s="83">
        <f t="shared" si="3"/>
        <v>81.599999999999994</v>
      </c>
      <c r="W149" s="270" t="s">
        <v>27</v>
      </c>
    </row>
    <row r="150" spans="2:23" customFormat="1" ht="15" x14ac:dyDescent="0.25">
      <c r="B150" s="90">
        <v>57832</v>
      </c>
      <c r="C150" s="88" t="s">
        <v>26</v>
      </c>
      <c r="D150" s="88" t="s">
        <v>26</v>
      </c>
      <c r="E150" s="88" t="s">
        <v>26</v>
      </c>
      <c r="F150" s="88" t="s">
        <v>26</v>
      </c>
      <c r="G150" s="88" t="s">
        <v>26</v>
      </c>
      <c r="H150" s="88" t="s">
        <v>26</v>
      </c>
      <c r="I150" s="89" t="s">
        <v>26</v>
      </c>
      <c r="J150" s="88" t="s">
        <v>26</v>
      </c>
      <c r="K150" s="76"/>
      <c r="L150" s="1"/>
      <c r="M150" s="83">
        <v>84</v>
      </c>
      <c r="N150" s="83">
        <v>88.5</v>
      </c>
      <c r="O150" s="83">
        <f t="shared" si="2"/>
        <v>86.25</v>
      </c>
      <c r="P150" s="83">
        <v>39.67</v>
      </c>
      <c r="Q150" s="83">
        <v>20.67</v>
      </c>
      <c r="R150" s="83">
        <v>12.33</v>
      </c>
      <c r="S150" s="83">
        <v>5</v>
      </c>
      <c r="T150" s="83">
        <v>3.83</v>
      </c>
      <c r="U150" s="83">
        <f t="shared" si="3"/>
        <v>81.5</v>
      </c>
      <c r="W150" s="267" t="s">
        <v>26</v>
      </c>
    </row>
    <row r="151" spans="2:23" customFormat="1" ht="15" x14ac:dyDescent="0.25">
      <c r="B151" s="90">
        <v>57672</v>
      </c>
      <c r="C151" s="88" t="s">
        <v>26</v>
      </c>
      <c r="D151" s="88" t="s">
        <v>26</v>
      </c>
      <c r="E151" s="88" t="s">
        <v>26</v>
      </c>
      <c r="F151" s="88" t="s">
        <v>26</v>
      </c>
      <c r="G151" s="88" t="s">
        <v>26</v>
      </c>
      <c r="H151" s="88" t="s">
        <v>26</v>
      </c>
      <c r="I151" s="89" t="s">
        <v>26</v>
      </c>
      <c r="J151" s="88" t="s">
        <v>26</v>
      </c>
      <c r="K151" s="76"/>
      <c r="L151" s="1"/>
      <c r="M151" s="83">
        <v>95</v>
      </c>
      <c r="N151" s="83">
        <v>67</v>
      </c>
      <c r="O151" s="83">
        <f t="shared" si="2"/>
        <v>81</v>
      </c>
      <c r="P151" s="83">
        <v>44.67</v>
      </c>
      <c r="Q151" s="83">
        <v>14.67</v>
      </c>
      <c r="R151" s="83">
        <v>14.33</v>
      </c>
      <c r="S151" s="83">
        <v>3</v>
      </c>
      <c r="T151" s="83">
        <v>4.67</v>
      </c>
      <c r="U151" s="83">
        <f t="shared" si="3"/>
        <v>81.34</v>
      </c>
      <c r="W151" s="267" t="s">
        <v>26</v>
      </c>
    </row>
    <row r="152" spans="2:23" customFormat="1" ht="15" x14ac:dyDescent="0.25">
      <c r="B152" s="90">
        <v>57850</v>
      </c>
      <c r="C152" s="88" t="s">
        <v>26</v>
      </c>
      <c r="D152" s="88" t="s">
        <v>26</v>
      </c>
      <c r="E152" s="88" t="s">
        <v>26</v>
      </c>
      <c r="F152" s="88" t="s">
        <v>26</v>
      </c>
      <c r="G152" s="88" t="s">
        <v>26</v>
      </c>
      <c r="H152" s="88" t="s">
        <v>26</v>
      </c>
      <c r="I152" s="89" t="s">
        <v>26</v>
      </c>
      <c r="J152" s="88" t="s">
        <v>26</v>
      </c>
      <c r="K152" s="76"/>
      <c r="L152" s="1"/>
      <c r="M152" s="83">
        <v>82</v>
      </c>
      <c r="N152" s="83">
        <v>84</v>
      </c>
      <c r="O152" s="83">
        <f t="shared" si="2"/>
        <v>83</v>
      </c>
      <c r="P152" s="83">
        <v>38</v>
      </c>
      <c r="Q152" s="83">
        <v>24.33</v>
      </c>
      <c r="R152" s="83">
        <v>12</v>
      </c>
      <c r="S152" s="83">
        <v>3</v>
      </c>
      <c r="T152" s="83">
        <v>4</v>
      </c>
      <c r="U152" s="83">
        <f t="shared" si="3"/>
        <v>81.33</v>
      </c>
      <c r="W152" s="267" t="s">
        <v>26</v>
      </c>
    </row>
    <row r="153" spans="2:23" customFormat="1" ht="15" x14ac:dyDescent="0.25">
      <c r="B153" s="90">
        <v>58228</v>
      </c>
      <c r="C153" s="88" t="s">
        <v>26</v>
      </c>
      <c r="D153" s="88" t="s">
        <v>26</v>
      </c>
      <c r="E153" s="88" t="s">
        <v>26</v>
      </c>
      <c r="F153" s="88" t="s">
        <v>26</v>
      </c>
      <c r="G153" s="88" t="s">
        <v>26</v>
      </c>
      <c r="H153" s="88" t="s">
        <v>26</v>
      </c>
      <c r="I153" s="89" t="s">
        <v>26</v>
      </c>
      <c r="J153" s="88" t="s">
        <v>26</v>
      </c>
      <c r="K153" s="76"/>
      <c r="L153" s="1"/>
      <c r="M153" s="83">
        <v>84</v>
      </c>
      <c r="N153" s="83">
        <v>90</v>
      </c>
      <c r="O153" s="83">
        <f t="shared" si="2"/>
        <v>87</v>
      </c>
      <c r="P153" s="83">
        <v>44.33</v>
      </c>
      <c r="Q153" s="83">
        <v>15.33</v>
      </c>
      <c r="R153" s="83">
        <v>13.67</v>
      </c>
      <c r="S153" s="83">
        <v>3</v>
      </c>
      <c r="T153" s="83">
        <v>4.67</v>
      </c>
      <c r="U153" s="83">
        <f t="shared" si="3"/>
        <v>81</v>
      </c>
      <c r="W153" s="267" t="s">
        <v>26</v>
      </c>
    </row>
    <row r="154" spans="2:23" customFormat="1" ht="15" x14ac:dyDescent="0.25">
      <c r="B154" s="90">
        <v>57864</v>
      </c>
      <c r="C154" s="88" t="s">
        <v>26</v>
      </c>
      <c r="D154" s="88" t="s">
        <v>26</v>
      </c>
      <c r="E154" s="88" t="s">
        <v>26</v>
      </c>
      <c r="F154" s="88" t="s">
        <v>26</v>
      </c>
      <c r="G154" s="88" t="s">
        <v>26</v>
      </c>
      <c r="H154" s="88" t="s">
        <v>26</v>
      </c>
      <c r="I154" s="89" t="s">
        <v>26</v>
      </c>
      <c r="J154" s="88" t="s">
        <v>26</v>
      </c>
      <c r="K154" s="76"/>
      <c r="L154" s="1"/>
      <c r="M154" s="83">
        <v>70</v>
      </c>
      <c r="N154" s="83">
        <v>95</v>
      </c>
      <c r="O154" s="83">
        <f t="shared" si="2"/>
        <v>82.5</v>
      </c>
      <c r="P154" s="83">
        <v>42.2</v>
      </c>
      <c r="Q154" s="83">
        <v>19.8</v>
      </c>
      <c r="R154" s="83">
        <v>11.4</v>
      </c>
      <c r="S154" s="83">
        <v>5</v>
      </c>
      <c r="T154" s="83">
        <v>2.4</v>
      </c>
      <c r="U154" s="83">
        <f t="shared" si="3"/>
        <v>80.800000000000011</v>
      </c>
      <c r="W154" s="267" t="s">
        <v>26</v>
      </c>
    </row>
    <row r="155" spans="2:23" customFormat="1" ht="15" x14ac:dyDescent="0.25">
      <c r="B155" s="90">
        <v>58347</v>
      </c>
      <c r="C155" s="88" t="s">
        <v>26</v>
      </c>
      <c r="D155" s="88" t="s">
        <v>26</v>
      </c>
      <c r="E155" s="88" t="s">
        <v>26</v>
      </c>
      <c r="F155" s="88" t="s">
        <v>26</v>
      </c>
      <c r="G155" s="88" t="s">
        <v>26</v>
      </c>
      <c r="H155" s="88" t="s">
        <v>26</v>
      </c>
      <c r="I155" s="89" t="s">
        <v>26</v>
      </c>
      <c r="J155" s="88" t="s">
        <v>26</v>
      </c>
      <c r="K155" s="76"/>
      <c r="L155" s="1"/>
      <c r="M155" s="83">
        <v>89</v>
      </c>
      <c r="N155" s="83">
        <v>69</v>
      </c>
      <c r="O155" s="83">
        <f t="shared" si="2"/>
        <v>79</v>
      </c>
      <c r="P155" s="86">
        <v>36.200000000000003</v>
      </c>
      <c r="Q155" s="83">
        <v>24.4</v>
      </c>
      <c r="R155" s="83">
        <v>14.4</v>
      </c>
      <c r="S155" s="83">
        <v>3</v>
      </c>
      <c r="T155" s="83">
        <v>2.8</v>
      </c>
      <c r="U155" s="83">
        <f t="shared" si="3"/>
        <v>80.8</v>
      </c>
      <c r="W155" s="267" t="s">
        <v>27</v>
      </c>
    </row>
    <row r="156" spans="2:23" customFormat="1" ht="15" x14ac:dyDescent="0.25">
      <c r="B156" s="90">
        <v>57335</v>
      </c>
      <c r="C156" s="88" t="s">
        <v>26</v>
      </c>
      <c r="D156" s="88" t="s">
        <v>26</v>
      </c>
      <c r="E156" s="88" t="s">
        <v>26</v>
      </c>
      <c r="F156" s="88" t="s">
        <v>26</v>
      </c>
      <c r="G156" s="88" t="s">
        <v>26</v>
      </c>
      <c r="H156" s="88" t="s">
        <v>26</v>
      </c>
      <c r="I156" s="89" t="s">
        <v>26</v>
      </c>
      <c r="J156" s="88" t="s">
        <v>26</v>
      </c>
      <c r="K156" s="76"/>
      <c r="L156" s="1"/>
      <c r="M156" s="83">
        <v>84</v>
      </c>
      <c r="N156" s="83">
        <v>85</v>
      </c>
      <c r="O156" s="83">
        <f t="shared" si="2"/>
        <v>84.5</v>
      </c>
      <c r="P156" s="83">
        <v>43.67</v>
      </c>
      <c r="Q156" s="83">
        <v>17</v>
      </c>
      <c r="R156" s="83">
        <v>12.33</v>
      </c>
      <c r="S156" s="83">
        <v>3</v>
      </c>
      <c r="T156" s="83">
        <v>4.67</v>
      </c>
      <c r="U156" s="83">
        <f t="shared" si="3"/>
        <v>80.67</v>
      </c>
      <c r="W156" s="267" t="s">
        <v>26</v>
      </c>
    </row>
    <row r="157" spans="2:23" customFormat="1" ht="15" x14ac:dyDescent="0.25">
      <c r="B157" s="90">
        <v>58319</v>
      </c>
      <c r="C157" s="88" t="s">
        <v>26</v>
      </c>
      <c r="D157" s="88" t="s">
        <v>26</v>
      </c>
      <c r="E157" s="88" t="s">
        <v>26</v>
      </c>
      <c r="F157" s="88" t="s">
        <v>26</v>
      </c>
      <c r="G157" s="88" t="s">
        <v>26</v>
      </c>
      <c r="H157" s="88" t="s">
        <v>26</v>
      </c>
      <c r="I157" s="89" t="s">
        <v>26</v>
      </c>
      <c r="J157" s="88" t="s">
        <v>26</v>
      </c>
      <c r="K157" s="76"/>
      <c r="L157" s="1"/>
      <c r="M157" s="83">
        <v>77</v>
      </c>
      <c r="N157" s="83">
        <v>90</v>
      </c>
      <c r="O157" s="83">
        <f t="shared" si="2"/>
        <v>83.5</v>
      </c>
      <c r="P157" s="83">
        <v>40.33</v>
      </c>
      <c r="Q157" s="83">
        <v>22</v>
      </c>
      <c r="R157" s="83">
        <v>10.67</v>
      </c>
      <c r="S157" s="83">
        <v>5</v>
      </c>
      <c r="T157" s="83">
        <v>2.67</v>
      </c>
      <c r="U157" s="83">
        <f t="shared" si="3"/>
        <v>80.67</v>
      </c>
      <c r="W157" s="267" t="s">
        <v>26</v>
      </c>
    </row>
    <row r="158" spans="2:23" customFormat="1" ht="15" x14ac:dyDescent="0.25">
      <c r="B158" s="90">
        <v>58119</v>
      </c>
      <c r="C158" s="88" t="s">
        <v>26</v>
      </c>
      <c r="D158" s="88" t="s">
        <v>26</v>
      </c>
      <c r="E158" s="88" t="s">
        <v>26</v>
      </c>
      <c r="F158" s="88" t="s">
        <v>26</v>
      </c>
      <c r="G158" s="88" t="s">
        <v>26</v>
      </c>
      <c r="H158" s="88" t="s">
        <v>26</v>
      </c>
      <c r="I158" s="89" t="s">
        <v>26</v>
      </c>
      <c r="J158" s="88" t="s">
        <v>26</v>
      </c>
      <c r="K158" s="76"/>
      <c r="L158" s="1"/>
      <c r="M158" s="83">
        <v>90</v>
      </c>
      <c r="N158" s="83">
        <v>77</v>
      </c>
      <c r="O158" s="83">
        <f t="shared" si="2"/>
        <v>83.5</v>
      </c>
      <c r="P158" s="86">
        <v>36.33</v>
      </c>
      <c r="Q158" s="83">
        <v>24</v>
      </c>
      <c r="R158" s="83">
        <v>13</v>
      </c>
      <c r="S158" s="83">
        <v>3</v>
      </c>
      <c r="T158" s="83">
        <v>4.33</v>
      </c>
      <c r="U158" s="83">
        <f t="shared" si="3"/>
        <v>80.66</v>
      </c>
      <c r="W158" s="267" t="s">
        <v>27</v>
      </c>
    </row>
    <row r="159" spans="2:23" customFormat="1" ht="15" x14ac:dyDescent="0.25">
      <c r="B159" s="90">
        <v>57439</v>
      </c>
      <c r="C159" s="88" t="s">
        <v>26</v>
      </c>
      <c r="D159" s="88" t="s">
        <v>26</v>
      </c>
      <c r="E159" s="88" t="s">
        <v>26</v>
      </c>
      <c r="F159" s="88" t="s">
        <v>26</v>
      </c>
      <c r="G159" s="88" t="s">
        <v>26</v>
      </c>
      <c r="H159" s="88" t="s">
        <v>26</v>
      </c>
      <c r="I159" s="89" t="s">
        <v>26</v>
      </c>
      <c r="J159" s="88" t="s">
        <v>26</v>
      </c>
      <c r="K159" s="76"/>
      <c r="L159" s="1"/>
      <c r="M159" s="83">
        <v>94</v>
      </c>
      <c r="N159" s="84">
        <v>80</v>
      </c>
      <c r="O159" s="83">
        <f t="shared" si="2"/>
        <v>87</v>
      </c>
      <c r="P159" s="83">
        <v>37.799999999999997</v>
      </c>
      <c r="Q159" s="83">
        <v>24</v>
      </c>
      <c r="R159" s="83">
        <v>13.4</v>
      </c>
      <c r="S159" s="83">
        <v>1</v>
      </c>
      <c r="T159" s="83">
        <v>4.4000000000000004</v>
      </c>
      <c r="U159" s="83">
        <f t="shared" si="3"/>
        <v>80.600000000000009</v>
      </c>
      <c r="W159" s="268" t="s">
        <v>26</v>
      </c>
    </row>
    <row r="160" spans="2:23" customFormat="1" ht="15" x14ac:dyDescent="0.25">
      <c r="B160" s="90">
        <v>58147</v>
      </c>
      <c r="C160" s="88" t="s">
        <v>26</v>
      </c>
      <c r="D160" s="88" t="s">
        <v>26</v>
      </c>
      <c r="E160" s="88" t="s">
        <v>26</v>
      </c>
      <c r="F160" s="88" t="s">
        <v>26</v>
      </c>
      <c r="G160" s="88" t="s">
        <v>26</v>
      </c>
      <c r="H160" s="88" t="s">
        <v>26</v>
      </c>
      <c r="I160" s="89" t="s">
        <v>26</v>
      </c>
      <c r="J160" s="88" t="s">
        <v>26</v>
      </c>
      <c r="K160" s="76"/>
      <c r="L160" s="1"/>
      <c r="M160" s="83">
        <v>84</v>
      </c>
      <c r="N160" s="83">
        <v>75</v>
      </c>
      <c r="O160" s="83">
        <f t="shared" si="2"/>
        <v>79.5</v>
      </c>
      <c r="P160" s="83">
        <v>43.83</v>
      </c>
      <c r="Q160" s="83">
        <v>20.67</v>
      </c>
      <c r="R160" s="83">
        <v>9.67</v>
      </c>
      <c r="S160" s="83">
        <v>3</v>
      </c>
      <c r="T160" s="83">
        <v>3.33</v>
      </c>
      <c r="U160" s="83">
        <f t="shared" si="3"/>
        <v>80.5</v>
      </c>
      <c r="W160" s="267" t="s">
        <v>26</v>
      </c>
    </row>
    <row r="161" spans="2:23" customFormat="1" ht="15" x14ac:dyDescent="0.25">
      <c r="B161" s="90">
        <v>57447</v>
      </c>
      <c r="C161" s="88" t="s">
        <v>26</v>
      </c>
      <c r="D161" s="88" t="s">
        <v>26</v>
      </c>
      <c r="E161" s="88" t="s">
        <v>26</v>
      </c>
      <c r="F161" s="88" t="s">
        <v>26</v>
      </c>
      <c r="G161" s="88" t="s">
        <v>26</v>
      </c>
      <c r="H161" s="88" t="s">
        <v>26</v>
      </c>
      <c r="I161" s="89" t="s">
        <v>26</v>
      </c>
      <c r="J161" s="88" t="s">
        <v>26</v>
      </c>
      <c r="K161" s="76"/>
      <c r="L161" s="1"/>
      <c r="M161" s="83">
        <v>91</v>
      </c>
      <c r="N161" s="83">
        <v>93</v>
      </c>
      <c r="O161" s="83">
        <f t="shared" si="2"/>
        <v>92</v>
      </c>
      <c r="P161" s="83">
        <v>42.67</v>
      </c>
      <c r="Q161" s="83">
        <v>17</v>
      </c>
      <c r="R161" s="83">
        <v>13.67</v>
      </c>
      <c r="S161" s="83">
        <v>3</v>
      </c>
      <c r="T161" s="83">
        <v>4</v>
      </c>
      <c r="U161" s="83">
        <f t="shared" si="3"/>
        <v>80.34</v>
      </c>
      <c r="W161" s="267" t="s">
        <v>26</v>
      </c>
    </row>
    <row r="162" spans="2:23" customFormat="1" ht="15" x14ac:dyDescent="0.25">
      <c r="B162" s="90">
        <v>58192</v>
      </c>
      <c r="C162" s="88" t="s">
        <v>26</v>
      </c>
      <c r="D162" s="88" t="s">
        <v>26</v>
      </c>
      <c r="E162" s="88" t="s">
        <v>26</v>
      </c>
      <c r="F162" s="88" t="s">
        <v>26</v>
      </c>
      <c r="G162" s="88" t="s">
        <v>26</v>
      </c>
      <c r="H162" s="88" t="s">
        <v>26</v>
      </c>
      <c r="I162" s="89" t="s">
        <v>26</v>
      </c>
      <c r="J162" s="88" t="s">
        <v>26</v>
      </c>
      <c r="K162" s="76"/>
      <c r="L162" s="1"/>
      <c r="M162" s="83">
        <v>86</v>
      </c>
      <c r="N162" s="83">
        <v>80</v>
      </c>
      <c r="O162" s="83">
        <f t="shared" si="2"/>
        <v>83</v>
      </c>
      <c r="P162" s="83">
        <v>38.33</v>
      </c>
      <c r="Q162" s="83">
        <v>24</v>
      </c>
      <c r="R162" s="83">
        <v>14</v>
      </c>
      <c r="S162" s="83">
        <v>1</v>
      </c>
      <c r="T162" s="83">
        <v>3</v>
      </c>
      <c r="U162" s="83">
        <f t="shared" si="3"/>
        <v>80.33</v>
      </c>
      <c r="W162" s="267" t="s">
        <v>26</v>
      </c>
    </row>
    <row r="163" spans="2:23" customFormat="1" ht="15" x14ac:dyDescent="0.25">
      <c r="B163" s="90">
        <v>58114</v>
      </c>
      <c r="C163" s="88" t="s">
        <v>26</v>
      </c>
      <c r="D163" s="88" t="s">
        <v>26</v>
      </c>
      <c r="E163" s="88" t="s">
        <v>26</v>
      </c>
      <c r="F163" s="88" t="s">
        <v>26</v>
      </c>
      <c r="G163" s="88" t="s">
        <v>26</v>
      </c>
      <c r="H163" s="88" t="s">
        <v>26</v>
      </c>
      <c r="I163" s="89" t="s">
        <v>26</v>
      </c>
      <c r="J163" s="88" t="s">
        <v>26</v>
      </c>
      <c r="K163" s="76"/>
      <c r="L163" s="1"/>
      <c r="M163" s="83">
        <v>75</v>
      </c>
      <c r="N163" s="83">
        <v>73</v>
      </c>
      <c r="O163" s="83">
        <f t="shared" si="2"/>
        <v>74</v>
      </c>
      <c r="P163" s="83">
        <v>38.333333333333336</v>
      </c>
      <c r="Q163" s="83">
        <v>25</v>
      </c>
      <c r="R163" s="83">
        <v>9</v>
      </c>
      <c r="S163" s="83">
        <v>3</v>
      </c>
      <c r="T163" s="83">
        <v>4.666666666666667</v>
      </c>
      <c r="U163" s="83">
        <f t="shared" si="3"/>
        <v>80.000000000000014</v>
      </c>
      <c r="W163" s="267" t="s">
        <v>26</v>
      </c>
    </row>
    <row r="164" spans="2:23" customFormat="1" ht="15" x14ac:dyDescent="0.25">
      <c r="B164" s="90">
        <v>57591</v>
      </c>
      <c r="C164" s="88" t="s">
        <v>26</v>
      </c>
      <c r="D164" s="88" t="s">
        <v>26</v>
      </c>
      <c r="E164" s="88" t="s">
        <v>26</v>
      </c>
      <c r="F164" s="88" t="s">
        <v>26</v>
      </c>
      <c r="G164" s="88" t="s">
        <v>26</v>
      </c>
      <c r="H164" s="88" t="s">
        <v>26</v>
      </c>
      <c r="I164" s="89" t="s">
        <v>26</v>
      </c>
      <c r="J164" s="88" t="s">
        <v>26</v>
      </c>
      <c r="K164" s="76"/>
      <c r="L164" s="1"/>
      <c r="M164" s="83">
        <v>82</v>
      </c>
      <c r="N164" s="83">
        <v>77</v>
      </c>
      <c r="O164" s="83">
        <f t="shared" si="2"/>
        <v>79.5</v>
      </c>
      <c r="P164" s="83">
        <v>40</v>
      </c>
      <c r="Q164" s="83">
        <v>20</v>
      </c>
      <c r="R164" s="83">
        <v>13.33</v>
      </c>
      <c r="S164" s="83">
        <v>3</v>
      </c>
      <c r="T164" s="83">
        <v>3.67</v>
      </c>
      <c r="U164" s="83">
        <f t="shared" si="3"/>
        <v>80</v>
      </c>
      <c r="W164" s="267" t="s">
        <v>26</v>
      </c>
    </row>
    <row r="165" spans="2:23" customFormat="1" ht="15" x14ac:dyDescent="0.25">
      <c r="B165" s="90">
        <v>57930</v>
      </c>
      <c r="C165" s="88" t="s">
        <v>26</v>
      </c>
      <c r="D165" s="88" t="s">
        <v>26</v>
      </c>
      <c r="E165" s="88" t="s">
        <v>26</v>
      </c>
      <c r="F165" s="88" t="s">
        <v>26</v>
      </c>
      <c r="G165" s="88" t="s">
        <v>26</v>
      </c>
      <c r="H165" s="88" t="s">
        <v>26</v>
      </c>
      <c r="I165" s="89" t="s">
        <v>26</v>
      </c>
      <c r="J165" s="88" t="s">
        <v>26</v>
      </c>
      <c r="K165" s="76"/>
      <c r="L165" s="1"/>
      <c r="M165" s="83">
        <v>81</v>
      </c>
      <c r="N165" s="83">
        <v>80</v>
      </c>
      <c r="O165" s="83">
        <f t="shared" si="2"/>
        <v>80.5</v>
      </c>
      <c r="P165" s="83">
        <v>43.33</v>
      </c>
      <c r="Q165" s="83">
        <v>17.670000000000002</v>
      </c>
      <c r="R165" s="83">
        <v>11.33</v>
      </c>
      <c r="S165" s="83">
        <v>3</v>
      </c>
      <c r="T165" s="83">
        <v>4.67</v>
      </c>
      <c r="U165" s="83">
        <f t="shared" si="3"/>
        <v>80</v>
      </c>
      <c r="W165" s="267" t="s">
        <v>26</v>
      </c>
    </row>
    <row r="166" spans="2:23" customFormat="1" ht="15" x14ac:dyDescent="0.25">
      <c r="B166" s="90">
        <v>57929</v>
      </c>
      <c r="C166" s="88" t="s">
        <v>26</v>
      </c>
      <c r="D166" s="88" t="s">
        <v>26</v>
      </c>
      <c r="E166" s="88" t="s">
        <v>26</v>
      </c>
      <c r="F166" s="88" t="s">
        <v>26</v>
      </c>
      <c r="G166" s="88" t="s">
        <v>26</v>
      </c>
      <c r="H166" s="88" t="s">
        <v>26</v>
      </c>
      <c r="I166" s="89" t="s">
        <v>26</v>
      </c>
      <c r="J166" s="88" t="s">
        <v>26</v>
      </c>
      <c r="K166" s="76"/>
      <c r="L166" s="1"/>
      <c r="M166" s="83">
        <v>70</v>
      </c>
      <c r="N166" s="83">
        <v>80</v>
      </c>
      <c r="O166" s="83">
        <f t="shared" si="2"/>
        <v>75</v>
      </c>
      <c r="P166" s="83">
        <v>41.8</v>
      </c>
      <c r="Q166" s="83">
        <v>18.8</v>
      </c>
      <c r="R166" s="83">
        <v>11</v>
      </c>
      <c r="S166" s="83">
        <v>5</v>
      </c>
      <c r="T166" s="83">
        <v>3.4</v>
      </c>
      <c r="U166" s="83">
        <f t="shared" si="3"/>
        <v>80</v>
      </c>
      <c r="W166" s="267" t="s">
        <v>26</v>
      </c>
    </row>
    <row r="167" spans="2:23" customFormat="1" ht="15" x14ac:dyDescent="0.25">
      <c r="B167" s="90">
        <v>57997</v>
      </c>
      <c r="C167" s="88" t="s">
        <v>26</v>
      </c>
      <c r="D167" s="88" t="s">
        <v>26</v>
      </c>
      <c r="E167" s="88" t="s">
        <v>26</v>
      </c>
      <c r="F167" s="88" t="s">
        <v>26</v>
      </c>
      <c r="G167" s="88" t="s">
        <v>26</v>
      </c>
      <c r="H167" s="88" t="s">
        <v>26</v>
      </c>
      <c r="I167" s="89" t="s">
        <v>26</v>
      </c>
      <c r="J167" s="88" t="s">
        <v>26</v>
      </c>
      <c r="K167" s="76"/>
      <c r="L167" s="1"/>
      <c r="M167" s="83">
        <v>88.4</v>
      </c>
      <c r="N167" s="83">
        <v>79.5</v>
      </c>
      <c r="O167" s="83">
        <f t="shared" si="2"/>
        <v>83.95</v>
      </c>
      <c r="P167" s="85">
        <v>36.9</v>
      </c>
      <c r="Q167" s="83">
        <v>24.67</v>
      </c>
      <c r="R167" s="83">
        <v>12.73</v>
      </c>
      <c r="S167" s="83">
        <v>3</v>
      </c>
      <c r="T167" s="83">
        <v>2.67</v>
      </c>
      <c r="U167" s="83">
        <f t="shared" si="3"/>
        <v>79.97</v>
      </c>
      <c r="W167" s="267" t="s">
        <v>27</v>
      </c>
    </row>
    <row r="168" spans="2:23" customFormat="1" ht="15" x14ac:dyDescent="0.25">
      <c r="B168" s="90">
        <v>58111</v>
      </c>
      <c r="C168" s="88" t="s">
        <v>26</v>
      </c>
      <c r="D168" s="88" t="s">
        <v>26</v>
      </c>
      <c r="E168" s="88" t="s">
        <v>26</v>
      </c>
      <c r="F168" s="88" t="s">
        <v>26</v>
      </c>
      <c r="G168" s="88" t="s">
        <v>26</v>
      </c>
      <c r="H168" s="88" t="s">
        <v>26</v>
      </c>
      <c r="I168" s="89" t="s">
        <v>26</v>
      </c>
      <c r="J168" s="88" t="s">
        <v>26</v>
      </c>
      <c r="K168" s="76"/>
      <c r="L168" s="1"/>
      <c r="M168" s="83">
        <v>75.5</v>
      </c>
      <c r="N168" s="83">
        <v>79</v>
      </c>
      <c r="O168" s="83">
        <f t="shared" si="2"/>
        <v>77.25</v>
      </c>
      <c r="P168" s="86">
        <v>35.857142857142854</v>
      </c>
      <c r="Q168" s="83">
        <v>23.285714285714285</v>
      </c>
      <c r="R168" s="83">
        <v>14.428571428571429</v>
      </c>
      <c r="S168" s="83">
        <v>3</v>
      </c>
      <c r="T168" s="83">
        <v>3.1428571428571428</v>
      </c>
      <c r="U168" s="83">
        <f t="shared" si="3"/>
        <v>79.714285714285708</v>
      </c>
      <c r="W168" s="267" t="s">
        <v>27</v>
      </c>
    </row>
    <row r="169" spans="2:23" customFormat="1" ht="15" x14ac:dyDescent="0.25">
      <c r="B169" s="90">
        <v>58249</v>
      </c>
      <c r="C169" s="88" t="s">
        <v>26</v>
      </c>
      <c r="D169" s="88" t="s">
        <v>26</v>
      </c>
      <c r="E169" s="88" t="s">
        <v>26</v>
      </c>
      <c r="F169" s="88" t="s">
        <v>26</v>
      </c>
      <c r="G169" s="88" t="s">
        <v>26</v>
      </c>
      <c r="H169" s="88" t="s">
        <v>26</v>
      </c>
      <c r="I169" s="89" t="s">
        <v>26</v>
      </c>
      <c r="J169" s="88" t="s">
        <v>26</v>
      </c>
      <c r="K169" s="76"/>
      <c r="L169" s="1"/>
      <c r="M169" s="83">
        <v>92</v>
      </c>
      <c r="N169" s="83">
        <v>63</v>
      </c>
      <c r="O169" s="83">
        <f t="shared" si="2"/>
        <v>77.5</v>
      </c>
      <c r="P169" s="83">
        <v>38.67</v>
      </c>
      <c r="Q169" s="83">
        <v>19.670000000000002</v>
      </c>
      <c r="R169" s="83">
        <v>13</v>
      </c>
      <c r="S169" s="83">
        <v>5</v>
      </c>
      <c r="T169" s="83">
        <v>3.33</v>
      </c>
      <c r="U169" s="83">
        <f t="shared" si="3"/>
        <v>79.67</v>
      </c>
      <c r="W169" s="267" t="s">
        <v>26</v>
      </c>
    </row>
    <row r="170" spans="2:23" customFormat="1" ht="15" x14ac:dyDescent="0.25">
      <c r="B170" s="90">
        <v>56988</v>
      </c>
      <c r="C170" s="88" t="s">
        <v>26</v>
      </c>
      <c r="D170" s="88" t="s">
        <v>26</v>
      </c>
      <c r="E170" s="88" t="s">
        <v>26</v>
      </c>
      <c r="F170" s="88" t="s">
        <v>26</v>
      </c>
      <c r="G170" s="88" t="s">
        <v>26</v>
      </c>
      <c r="H170" s="88" t="s">
        <v>26</v>
      </c>
      <c r="I170" s="89" t="s">
        <v>26</v>
      </c>
      <c r="J170" s="88" t="s">
        <v>26</v>
      </c>
      <c r="K170" s="76"/>
      <c r="L170" s="1"/>
      <c r="M170" s="83">
        <v>93</v>
      </c>
      <c r="N170" s="83">
        <v>87</v>
      </c>
      <c r="O170" s="83">
        <f t="shared" si="2"/>
        <v>90</v>
      </c>
      <c r="P170" s="86">
        <v>35</v>
      </c>
      <c r="Q170" s="83">
        <v>23.33</v>
      </c>
      <c r="R170" s="83">
        <v>13</v>
      </c>
      <c r="S170" s="83">
        <v>5</v>
      </c>
      <c r="T170" s="83">
        <v>3.33</v>
      </c>
      <c r="U170" s="83">
        <f t="shared" si="3"/>
        <v>79.66</v>
      </c>
      <c r="W170" s="267" t="s">
        <v>27</v>
      </c>
    </row>
    <row r="171" spans="2:23" customFormat="1" ht="15" x14ac:dyDescent="0.25">
      <c r="B171" s="90">
        <v>58071</v>
      </c>
      <c r="C171" s="88" t="s">
        <v>26</v>
      </c>
      <c r="D171" s="88" t="s">
        <v>26</v>
      </c>
      <c r="E171" s="88" t="s">
        <v>26</v>
      </c>
      <c r="F171" s="88" t="s">
        <v>26</v>
      </c>
      <c r="G171" s="88" t="s">
        <v>26</v>
      </c>
      <c r="H171" s="88" t="s">
        <v>26</v>
      </c>
      <c r="I171" s="89" t="s">
        <v>26</v>
      </c>
      <c r="J171" s="88" t="s">
        <v>26</v>
      </c>
      <c r="K171" s="76"/>
      <c r="L171" s="1"/>
      <c r="M171" s="83">
        <v>69</v>
      </c>
      <c r="N171" s="83">
        <v>84</v>
      </c>
      <c r="O171" s="83">
        <f t="shared" ref="O171:O234" si="4">(SUM(M171:N171))/2</f>
        <v>76.5</v>
      </c>
      <c r="P171" s="85">
        <v>34.6</v>
      </c>
      <c r="Q171" s="84">
        <v>24.6</v>
      </c>
      <c r="R171" s="84">
        <v>14</v>
      </c>
      <c r="S171" s="84">
        <v>3</v>
      </c>
      <c r="T171" s="84">
        <v>3.4</v>
      </c>
      <c r="U171" s="83">
        <f t="shared" ref="U171:U234" si="5">SUM(P171:T171)</f>
        <v>79.600000000000009</v>
      </c>
      <c r="W171" s="267" t="s">
        <v>27</v>
      </c>
    </row>
    <row r="172" spans="2:23" customFormat="1" ht="15" x14ac:dyDescent="0.25">
      <c r="B172" s="90">
        <v>57798</v>
      </c>
      <c r="C172" s="88" t="s">
        <v>26</v>
      </c>
      <c r="D172" s="88" t="s">
        <v>26</v>
      </c>
      <c r="E172" s="88" t="s">
        <v>26</v>
      </c>
      <c r="F172" s="88" t="s">
        <v>26</v>
      </c>
      <c r="G172" s="88" t="s">
        <v>26</v>
      </c>
      <c r="H172" s="88" t="s">
        <v>26</v>
      </c>
      <c r="I172" s="89" t="s">
        <v>26</v>
      </c>
      <c r="J172" s="88" t="s">
        <v>26</v>
      </c>
      <c r="K172" s="76"/>
      <c r="L172" s="1"/>
      <c r="M172" s="83">
        <v>79</v>
      </c>
      <c r="N172" s="83">
        <v>82</v>
      </c>
      <c r="O172" s="83">
        <f t="shared" si="4"/>
        <v>80.5</v>
      </c>
      <c r="P172" s="86">
        <v>35.6</v>
      </c>
      <c r="Q172" s="83">
        <v>22.2</v>
      </c>
      <c r="R172" s="83">
        <v>14.4</v>
      </c>
      <c r="S172" s="83">
        <v>3</v>
      </c>
      <c r="T172" s="83">
        <v>4.4000000000000004</v>
      </c>
      <c r="U172" s="83">
        <f t="shared" si="5"/>
        <v>79.600000000000009</v>
      </c>
      <c r="W172" s="267" t="s">
        <v>27</v>
      </c>
    </row>
    <row r="173" spans="2:23" customFormat="1" ht="15" x14ac:dyDescent="0.25">
      <c r="B173" s="90">
        <v>57587</v>
      </c>
      <c r="C173" s="88" t="s">
        <v>26</v>
      </c>
      <c r="D173" s="88" t="s">
        <v>26</v>
      </c>
      <c r="E173" s="88" t="s">
        <v>26</v>
      </c>
      <c r="F173" s="88" t="s">
        <v>26</v>
      </c>
      <c r="G173" s="88" t="s">
        <v>26</v>
      </c>
      <c r="H173" s="88" t="s">
        <v>26</v>
      </c>
      <c r="I173" s="89" t="s">
        <v>26</v>
      </c>
      <c r="J173" s="88" t="s">
        <v>26</v>
      </c>
      <c r="K173" s="76"/>
      <c r="L173" s="1"/>
      <c r="M173" s="83">
        <v>93</v>
      </c>
      <c r="N173" s="83">
        <v>67</v>
      </c>
      <c r="O173" s="83">
        <f t="shared" si="4"/>
        <v>80</v>
      </c>
      <c r="P173" s="86">
        <v>35.29</v>
      </c>
      <c r="Q173" s="83">
        <v>24.57</v>
      </c>
      <c r="R173" s="83">
        <v>13.57</v>
      </c>
      <c r="S173" s="83">
        <v>3</v>
      </c>
      <c r="T173" s="83">
        <v>3</v>
      </c>
      <c r="U173" s="83">
        <f t="shared" si="5"/>
        <v>79.430000000000007</v>
      </c>
      <c r="W173" s="267" t="s">
        <v>27</v>
      </c>
    </row>
    <row r="174" spans="2:23" customFormat="1" ht="15" x14ac:dyDescent="0.25">
      <c r="B174" s="90">
        <v>57983</v>
      </c>
      <c r="C174" s="88" t="s">
        <v>26</v>
      </c>
      <c r="D174" s="88" t="s">
        <v>26</v>
      </c>
      <c r="E174" s="88" t="s">
        <v>26</v>
      </c>
      <c r="F174" s="88" t="s">
        <v>26</v>
      </c>
      <c r="G174" s="88" t="s">
        <v>26</v>
      </c>
      <c r="H174" s="88" t="s">
        <v>26</v>
      </c>
      <c r="I174" s="89" t="s">
        <v>26</v>
      </c>
      <c r="J174" s="88" t="s">
        <v>26</v>
      </c>
      <c r="K174" s="76"/>
      <c r="L174" s="1"/>
      <c r="M174" s="83">
        <v>86</v>
      </c>
      <c r="N174" s="83">
        <v>89</v>
      </c>
      <c r="O174" s="83">
        <f t="shared" si="4"/>
        <v>87.5</v>
      </c>
      <c r="P174" s="83">
        <v>39.57</v>
      </c>
      <c r="Q174" s="83">
        <v>19.71</v>
      </c>
      <c r="R174" s="83">
        <v>12.71</v>
      </c>
      <c r="S174" s="83">
        <v>5</v>
      </c>
      <c r="T174" s="83">
        <v>2.44</v>
      </c>
      <c r="U174" s="83">
        <f t="shared" si="5"/>
        <v>79.430000000000007</v>
      </c>
      <c r="W174" s="267" t="s">
        <v>26</v>
      </c>
    </row>
    <row r="175" spans="2:23" customFormat="1" ht="15" x14ac:dyDescent="0.25">
      <c r="B175" s="90">
        <v>57900</v>
      </c>
      <c r="C175" s="88" t="s">
        <v>26</v>
      </c>
      <c r="D175" s="88" t="s">
        <v>26</v>
      </c>
      <c r="E175" s="88" t="s">
        <v>26</v>
      </c>
      <c r="F175" s="88" t="s">
        <v>26</v>
      </c>
      <c r="G175" s="88" t="s">
        <v>26</v>
      </c>
      <c r="H175" s="88" t="s">
        <v>26</v>
      </c>
      <c r="I175" s="89" t="s">
        <v>26</v>
      </c>
      <c r="J175" s="88" t="s">
        <v>26</v>
      </c>
      <c r="K175" s="76"/>
      <c r="L175" s="1"/>
      <c r="M175" s="83">
        <v>76</v>
      </c>
      <c r="N175" s="83">
        <v>81</v>
      </c>
      <c r="O175" s="83">
        <f t="shared" si="4"/>
        <v>78.5</v>
      </c>
      <c r="P175" s="83">
        <v>38.33</v>
      </c>
      <c r="Q175" s="83">
        <v>21.33</v>
      </c>
      <c r="R175" s="83">
        <v>12</v>
      </c>
      <c r="S175" s="83">
        <v>3</v>
      </c>
      <c r="T175" s="83">
        <v>4.67</v>
      </c>
      <c r="U175" s="83">
        <f t="shared" si="5"/>
        <v>79.33</v>
      </c>
      <c r="W175" s="267" t="s">
        <v>26</v>
      </c>
    </row>
    <row r="176" spans="2:23" customFormat="1" ht="15" x14ac:dyDescent="0.25">
      <c r="B176" s="90">
        <v>58410</v>
      </c>
      <c r="C176" s="88" t="s">
        <v>26</v>
      </c>
      <c r="D176" s="88" t="s">
        <v>26</v>
      </c>
      <c r="E176" s="88" t="s">
        <v>26</v>
      </c>
      <c r="F176" s="88" t="s">
        <v>26</v>
      </c>
      <c r="G176" s="88" t="s">
        <v>26</v>
      </c>
      <c r="H176" s="88" t="s">
        <v>26</v>
      </c>
      <c r="I176" s="89" t="s">
        <v>26</v>
      </c>
      <c r="J176" s="88" t="s">
        <v>26</v>
      </c>
      <c r="K176" s="76"/>
      <c r="L176" s="1"/>
      <c r="M176" s="83">
        <v>83</v>
      </c>
      <c r="N176" s="83">
        <v>82</v>
      </c>
      <c r="O176" s="83">
        <f t="shared" si="4"/>
        <v>82.5</v>
      </c>
      <c r="P176" s="83">
        <v>38.6</v>
      </c>
      <c r="Q176" s="83">
        <v>20</v>
      </c>
      <c r="R176" s="83">
        <v>13.6</v>
      </c>
      <c r="S176" s="83">
        <v>3</v>
      </c>
      <c r="T176" s="83">
        <v>4</v>
      </c>
      <c r="U176" s="83">
        <f t="shared" si="5"/>
        <v>79.2</v>
      </c>
      <c r="W176" s="267" t="s">
        <v>26</v>
      </c>
    </row>
    <row r="177" spans="2:23" customFormat="1" ht="15" x14ac:dyDescent="0.25">
      <c r="B177" s="90">
        <v>57611</v>
      </c>
      <c r="C177" s="88" t="s">
        <v>26</v>
      </c>
      <c r="D177" s="88" t="s">
        <v>26</v>
      </c>
      <c r="E177" s="88" t="s">
        <v>26</v>
      </c>
      <c r="F177" s="88" t="s">
        <v>26</v>
      </c>
      <c r="G177" s="88" t="s">
        <v>26</v>
      </c>
      <c r="H177" s="88" t="s">
        <v>26</v>
      </c>
      <c r="I177" s="89" t="s">
        <v>26</v>
      </c>
      <c r="J177" s="88" t="s">
        <v>26</v>
      </c>
      <c r="K177" s="76"/>
      <c r="L177" s="1"/>
      <c r="M177" s="83">
        <v>86</v>
      </c>
      <c r="N177" s="83">
        <v>88</v>
      </c>
      <c r="O177" s="83">
        <f t="shared" si="4"/>
        <v>87</v>
      </c>
      <c r="P177" s="83">
        <v>41.67</v>
      </c>
      <c r="Q177" s="83">
        <v>17.329999999999998</v>
      </c>
      <c r="R177" s="83">
        <v>13</v>
      </c>
      <c r="S177" s="83">
        <v>3</v>
      </c>
      <c r="T177" s="83">
        <v>4</v>
      </c>
      <c r="U177" s="83">
        <f t="shared" si="5"/>
        <v>79</v>
      </c>
      <c r="W177" s="267" t="s">
        <v>26</v>
      </c>
    </row>
    <row r="178" spans="2:23" customFormat="1" ht="15" x14ac:dyDescent="0.25">
      <c r="B178" s="90">
        <v>57056</v>
      </c>
      <c r="C178" s="88" t="s">
        <v>26</v>
      </c>
      <c r="D178" s="88" t="s">
        <v>26</v>
      </c>
      <c r="E178" s="88" t="s">
        <v>26</v>
      </c>
      <c r="F178" s="88" t="s">
        <v>26</v>
      </c>
      <c r="G178" s="88" t="s">
        <v>26</v>
      </c>
      <c r="H178" s="88" t="s">
        <v>26</v>
      </c>
      <c r="I178" s="89" t="s">
        <v>26</v>
      </c>
      <c r="J178" s="88" t="s">
        <v>26</v>
      </c>
      <c r="K178" s="76"/>
      <c r="L178" s="1"/>
      <c r="M178" s="83">
        <v>86</v>
      </c>
      <c r="N178" s="83">
        <v>80</v>
      </c>
      <c r="O178" s="83">
        <f t="shared" si="4"/>
        <v>83</v>
      </c>
      <c r="P178" s="86">
        <v>36.666666666666664</v>
      </c>
      <c r="Q178" s="83">
        <v>20.333333333333332</v>
      </c>
      <c r="R178" s="83">
        <v>12.916666666666668</v>
      </c>
      <c r="S178" s="83">
        <v>5</v>
      </c>
      <c r="T178" s="83">
        <v>4</v>
      </c>
      <c r="U178" s="83">
        <f t="shared" si="5"/>
        <v>78.916666666666671</v>
      </c>
      <c r="W178" s="267" t="s">
        <v>27</v>
      </c>
    </row>
    <row r="179" spans="2:23" customFormat="1" ht="15" x14ac:dyDescent="0.25">
      <c r="B179" s="90">
        <v>57471</v>
      </c>
      <c r="C179" s="88" t="s">
        <v>26</v>
      </c>
      <c r="D179" s="88" t="s">
        <v>26</v>
      </c>
      <c r="E179" s="88" t="s">
        <v>26</v>
      </c>
      <c r="F179" s="88" t="s">
        <v>26</v>
      </c>
      <c r="G179" s="88" t="s">
        <v>26</v>
      </c>
      <c r="H179" s="88" t="s">
        <v>26</v>
      </c>
      <c r="I179" s="89" t="s">
        <v>26</v>
      </c>
      <c r="J179" s="88" t="s">
        <v>26</v>
      </c>
      <c r="K179" s="76"/>
      <c r="L179" s="1"/>
      <c r="M179" s="83">
        <v>70</v>
      </c>
      <c r="N179" s="83">
        <v>82</v>
      </c>
      <c r="O179" s="83">
        <f t="shared" si="4"/>
        <v>76</v>
      </c>
      <c r="P179" s="83">
        <v>39.33</v>
      </c>
      <c r="Q179" s="83">
        <v>19.670000000000002</v>
      </c>
      <c r="R179" s="83">
        <v>13</v>
      </c>
      <c r="S179" s="83">
        <v>3</v>
      </c>
      <c r="T179" s="83">
        <v>3.67</v>
      </c>
      <c r="U179" s="83">
        <f t="shared" si="5"/>
        <v>78.67</v>
      </c>
      <c r="W179" s="267" t="s">
        <v>26</v>
      </c>
    </row>
    <row r="180" spans="2:23" customFormat="1" ht="15" x14ac:dyDescent="0.25">
      <c r="B180" s="90">
        <v>58491</v>
      </c>
      <c r="C180" s="88" t="s">
        <v>26</v>
      </c>
      <c r="D180" s="88" t="s">
        <v>26</v>
      </c>
      <c r="E180" s="88" t="s">
        <v>26</v>
      </c>
      <c r="F180" s="88" t="s">
        <v>26</v>
      </c>
      <c r="G180" s="88" t="s">
        <v>26</v>
      </c>
      <c r="H180" s="88" t="s">
        <v>26</v>
      </c>
      <c r="I180" s="89" t="s">
        <v>26</v>
      </c>
      <c r="J180" s="88" t="s">
        <v>26</v>
      </c>
      <c r="K180" s="76"/>
      <c r="L180" s="1"/>
      <c r="M180" s="83">
        <v>90</v>
      </c>
      <c r="N180" s="83">
        <v>72</v>
      </c>
      <c r="O180" s="83">
        <f t="shared" si="4"/>
        <v>81</v>
      </c>
      <c r="P180" s="83">
        <v>38.67</v>
      </c>
      <c r="Q180" s="83">
        <v>19.329999999999998</v>
      </c>
      <c r="R180" s="83">
        <v>13.67</v>
      </c>
      <c r="S180" s="83">
        <v>3</v>
      </c>
      <c r="T180" s="83">
        <v>4</v>
      </c>
      <c r="U180" s="83">
        <f t="shared" si="5"/>
        <v>78.67</v>
      </c>
      <c r="W180" s="267" t="s">
        <v>26</v>
      </c>
    </row>
    <row r="181" spans="2:23" customFormat="1" ht="15" x14ac:dyDescent="0.25">
      <c r="B181" s="90">
        <v>58257</v>
      </c>
      <c r="C181" s="88" t="s">
        <v>26</v>
      </c>
      <c r="D181" s="88" t="s">
        <v>26</v>
      </c>
      <c r="E181" s="88" t="s">
        <v>26</v>
      </c>
      <c r="F181" s="88" t="s">
        <v>26</v>
      </c>
      <c r="G181" s="88" t="s">
        <v>26</v>
      </c>
      <c r="H181" s="88" t="s">
        <v>26</v>
      </c>
      <c r="I181" s="89" t="s">
        <v>26</v>
      </c>
      <c r="J181" s="88" t="s">
        <v>26</v>
      </c>
      <c r="K181" s="76"/>
      <c r="L181" s="1"/>
      <c r="M181" s="83">
        <v>80</v>
      </c>
      <c r="N181" s="83">
        <v>82</v>
      </c>
      <c r="O181" s="83">
        <f t="shared" si="4"/>
        <v>81</v>
      </c>
      <c r="P181" s="83">
        <v>39</v>
      </c>
      <c r="Q181" s="83">
        <v>18</v>
      </c>
      <c r="R181" s="83">
        <v>14.67</v>
      </c>
      <c r="S181" s="83">
        <v>3</v>
      </c>
      <c r="T181" s="83">
        <v>4</v>
      </c>
      <c r="U181" s="83">
        <f t="shared" si="5"/>
        <v>78.67</v>
      </c>
      <c r="W181" s="267" t="s">
        <v>26</v>
      </c>
    </row>
    <row r="182" spans="2:23" customFormat="1" ht="15" x14ac:dyDescent="0.25">
      <c r="B182" s="90">
        <v>58031</v>
      </c>
      <c r="C182" s="88" t="s">
        <v>26</v>
      </c>
      <c r="D182" s="88" t="s">
        <v>26</v>
      </c>
      <c r="E182" s="88" t="s">
        <v>26</v>
      </c>
      <c r="F182" s="88" t="s">
        <v>26</v>
      </c>
      <c r="G182" s="88" t="s">
        <v>26</v>
      </c>
      <c r="H182" s="88" t="s">
        <v>26</v>
      </c>
      <c r="I182" s="89" t="s">
        <v>26</v>
      </c>
      <c r="J182" s="88" t="s">
        <v>26</v>
      </c>
      <c r="K182" s="76"/>
      <c r="L182" s="1"/>
      <c r="M182" s="83">
        <v>81</v>
      </c>
      <c r="N182" s="83">
        <v>82</v>
      </c>
      <c r="O182" s="83">
        <f t="shared" si="4"/>
        <v>81.5</v>
      </c>
      <c r="P182" s="83">
        <v>39.200000000000003</v>
      </c>
      <c r="Q182" s="83">
        <v>20</v>
      </c>
      <c r="R182" s="83">
        <v>14.4</v>
      </c>
      <c r="S182" s="83">
        <v>1</v>
      </c>
      <c r="T182" s="83">
        <v>4</v>
      </c>
      <c r="U182" s="83">
        <f t="shared" si="5"/>
        <v>78.600000000000009</v>
      </c>
      <c r="W182" s="267" t="s">
        <v>26</v>
      </c>
    </row>
    <row r="183" spans="2:23" customFormat="1" ht="15" x14ac:dyDescent="0.25">
      <c r="B183" s="90">
        <v>57115</v>
      </c>
      <c r="C183" s="88" t="s">
        <v>26</v>
      </c>
      <c r="D183" s="88" t="s">
        <v>26</v>
      </c>
      <c r="E183" s="88" t="s">
        <v>26</v>
      </c>
      <c r="F183" s="88" t="s">
        <v>26</v>
      </c>
      <c r="G183" s="88" t="s">
        <v>26</v>
      </c>
      <c r="H183" s="88" t="s">
        <v>26</v>
      </c>
      <c r="I183" s="89" t="s">
        <v>26</v>
      </c>
      <c r="J183" s="88" t="s">
        <v>26</v>
      </c>
      <c r="K183" s="76"/>
      <c r="L183" s="1"/>
      <c r="M183" s="83">
        <v>83</v>
      </c>
      <c r="N183" s="83">
        <v>81</v>
      </c>
      <c r="O183" s="83">
        <f t="shared" si="4"/>
        <v>82</v>
      </c>
      <c r="P183" s="83">
        <v>43.4</v>
      </c>
      <c r="Q183" s="83">
        <v>14.2</v>
      </c>
      <c r="R183" s="83">
        <v>13.4</v>
      </c>
      <c r="S183" s="83">
        <v>3</v>
      </c>
      <c r="T183" s="83">
        <v>4.5999999999999996</v>
      </c>
      <c r="U183" s="83">
        <f t="shared" si="5"/>
        <v>78.599999999999994</v>
      </c>
      <c r="W183" s="267" t="s">
        <v>26</v>
      </c>
    </row>
    <row r="184" spans="2:23" customFormat="1" ht="15" x14ac:dyDescent="0.25">
      <c r="B184" s="90">
        <v>58265</v>
      </c>
      <c r="C184" s="88" t="s">
        <v>26</v>
      </c>
      <c r="D184" s="88" t="s">
        <v>26</v>
      </c>
      <c r="E184" s="88" t="s">
        <v>26</v>
      </c>
      <c r="F184" s="88" t="s">
        <v>26</v>
      </c>
      <c r="G184" s="88" t="s">
        <v>26</v>
      </c>
      <c r="H184" s="88" t="s">
        <v>26</v>
      </c>
      <c r="I184" s="89" t="s">
        <v>26</v>
      </c>
      <c r="J184" s="88" t="s">
        <v>26</v>
      </c>
      <c r="K184" s="76"/>
      <c r="L184" s="1"/>
      <c r="M184" s="83">
        <v>83</v>
      </c>
      <c r="N184" s="83">
        <v>69</v>
      </c>
      <c r="O184" s="83">
        <f t="shared" si="4"/>
        <v>76</v>
      </c>
      <c r="P184" s="85">
        <v>34.799999999999997</v>
      </c>
      <c r="Q184" s="83">
        <v>24.2</v>
      </c>
      <c r="R184" s="83">
        <v>14</v>
      </c>
      <c r="S184" s="83">
        <v>3</v>
      </c>
      <c r="T184" s="83">
        <v>2.4</v>
      </c>
      <c r="U184" s="83">
        <f t="shared" si="5"/>
        <v>78.400000000000006</v>
      </c>
      <c r="W184" s="267" t="s">
        <v>27</v>
      </c>
    </row>
    <row r="185" spans="2:23" customFormat="1" ht="15" x14ac:dyDescent="0.25">
      <c r="B185" s="90">
        <v>57700</v>
      </c>
      <c r="C185" s="88" t="s">
        <v>26</v>
      </c>
      <c r="D185" s="88" t="s">
        <v>26</v>
      </c>
      <c r="E185" s="88" t="s">
        <v>26</v>
      </c>
      <c r="F185" s="88" t="s">
        <v>26</v>
      </c>
      <c r="G185" s="88" t="s">
        <v>26</v>
      </c>
      <c r="H185" s="88" t="s">
        <v>26</v>
      </c>
      <c r="I185" s="89" t="s">
        <v>26</v>
      </c>
      <c r="J185" s="88" t="s">
        <v>26</v>
      </c>
      <c r="K185" s="76"/>
      <c r="L185" s="1"/>
      <c r="M185" s="83">
        <v>95</v>
      </c>
      <c r="N185" s="83">
        <v>70</v>
      </c>
      <c r="O185" s="83">
        <f t="shared" si="4"/>
        <v>82.5</v>
      </c>
      <c r="P185" s="83">
        <v>38.67</v>
      </c>
      <c r="Q185" s="83">
        <v>21</v>
      </c>
      <c r="R185" s="83">
        <v>12.67</v>
      </c>
      <c r="S185" s="83">
        <v>3</v>
      </c>
      <c r="T185" s="83">
        <v>3</v>
      </c>
      <c r="U185" s="83">
        <f t="shared" si="5"/>
        <v>78.34</v>
      </c>
      <c r="W185" s="267" t="s">
        <v>26</v>
      </c>
    </row>
    <row r="186" spans="2:23" customFormat="1" ht="15" x14ac:dyDescent="0.25">
      <c r="B186" s="90">
        <v>58110</v>
      </c>
      <c r="C186" s="88" t="s">
        <v>26</v>
      </c>
      <c r="D186" s="88" t="s">
        <v>26</v>
      </c>
      <c r="E186" s="88" t="s">
        <v>26</v>
      </c>
      <c r="F186" s="88" t="s">
        <v>26</v>
      </c>
      <c r="G186" s="88" t="s">
        <v>26</v>
      </c>
      <c r="H186" s="88" t="s">
        <v>26</v>
      </c>
      <c r="I186" s="89" t="s">
        <v>26</v>
      </c>
      <c r="J186" s="88" t="s">
        <v>26</v>
      </c>
      <c r="K186" s="76"/>
      <c r="L186" s="1"/>
      <c r="M186" s="83">
        <v>78</v>
      </c>
      <c r="N186" s="83">
        <v>74</v>
      </c>
      <c r="O186" s="83">
        <f t="shared" si="4"/>
        <v>76</v>
      </c>
      <c r="P186" s="83">
        <v>42.4</v>
      </c>
      <c r="Q186" s="83">
        <v>14.6</v>
      </c>
      <c r="R186" s="83">
        <v>14</v>
      </c>
      <c r="S186" s="83">
        <v>3</v>
      </c>
      <c r="T186" s="83">
        <v>4.2</v>
      </c>
      <c r="U186" s="83">
        <f t="shared" si="5"/>
        <v>78.2</v>
      </c>
      <c r="W186" s="267" t="s">
        <v>26</v>
      </c>
    </row>
    <row r="187" spans="2:23" customFormat="1" ht="15" x14ac:dyDescent="0.25">
      <c r="B187" s="90">
        <v>57192</v>
      </c>
      <c r="C187" s="88" t="s">
        <v>26</v>
      </c>
      <c r="D187" s="88" t="s">
        <v>26</v>
      </c>
      <c r="E187" s="88" t="s">
        <v>26</v>
      </c>
      <c r="F187" s="88" t="s">
        <v>26</v>
      </c>
      <c r="G187" s="88" t="s">
        <v>26</v>
      </c>
      <c r="H187" s="88" t="s">
        <v>26</v>
      </c>
      <c r="I187" s="89" t="s">
        <v>26</v>
      </c>
      <c r="J187" s="88" t="s">
        <v>26</v>
      </c>
      <c r="K187" s="76"/>
      <c r="L187" s="1"/>
      <c r="M187" s="83">
        <v>85</v>
      </c>
      <c r="N187" s="83">
        <v>76</v>
      </c>
      <c r="O187" s="83">
        <f t="shared" si="4"/>
        <v>80.5</v>
      </c>
      <c r="P187" s="83">
        <v>42</v>
      </c>
      <c r="Q187" s="83">
        <v>16.329999999999998</v>
      </c>
      <c r="R187" s="83">
        <v>13</v>
      </c>
      <c r="S187" s="83">
        <v>3</v>
      </c>
      <c r="T187" s="83">
        <v>3.67</v>
      </c>
      <c r="U187" s="83">
        <f t="shared" si="5"/>
        <v>78</v>
      </c>
      <c r="W187" s="267" t="s">
        <v>26</v>
      </c>
    </row>
    <row r="188" spans="2:23" customFormat="1" ht="15" x14ac:dyDescent="0.25">
      <c r="B188" s="90">
        <v>57612</v>
      </c>
      <c r="C188" s="88" t="s">
        <v>26</v>
      </c>
      <c r="D188" s="88" t="s">
        <v>26</v>
      </c>
      <c r="E188" s="88" t="s">
        <v>26</v>
      </c>
      <c r="F188" s="88" t="s">
        <v>26</v>
      </c>
      <c r="G188" s="88" t="s">
        <v>26</v>
      </c>
      <c r="H188" s="88" t="s">
        <v>26</v>
      </c>
      <c r="I188" s="89" t="s">
        <v>26</v>
      </c>
      <c r="J188" s="88" t="s">
        <v>26</v>
      </c>
      <c r="K188" s="76"/>
      <c r="L188" s="1"/>
      <c r="M188" s="83">
        <v>76</v>
      </c>
      <c r="N188" s="83">
        <v>79</v>
      </c>
      <c r="O188" s="83">
        <f t="shared" si="4"/>
        <v>77.5</v>
      </c>
      <c r="P188" s="83">
        <v>37.67</v>
      </c>
      <c r="Q188" s="83">
        <v>22</v>
      </c>
      <c r="R188" s="83">
        <v>12</v>
      </c>
      <c r="S188" s="83">
        <v>3</v>
      </c>
      <c r="T188" s="83">
        <v>3.33</v>
      </c>
      <c r="U188" s="83">
        <f t="shared" si="5"/>
        <v>78</v>
      </c>
      <c r="W188" s="267" t="s">
        <v>26</v>
      </c>
    </row>
    <row r="189" spans="2:23" customFormat="1" ht="15" x14ac:dyDescent="0.25">
      <c r="B189" s="90">
        <v>57632</v>
      </c>
      <c r="C189" s="88" t="s">
        <v>26</v>
      </c>
      <c r="D189" s="88" t="s">
        <v>26</v>
      </c>
      <c r="E189" s="88" t="s">
        <v>26</v>
      </c>
      <c r="F189" s="88" t="s">
        <v>26</v>
      </c>
      <c r="G189" s="88" t="s">
        <v>26</v>
      </c>
      <c r="H189" s="88" t="s">
        <v>26</v>
      </c>
      <c r="I189" s="89" t="s">
        <v>26</v>
      </c>
      <c r="J189" s="88" t="s">
        <v>26</v>
      </c>
      <c r="K189" s="76"/>
      <c r="L189" s="1"/>
      <c r="M189" s="83">
        <v>73</v>
      </c>
      <c r="N189" s="83">
        <v>77</v>
      </c>
      <c r="O189" s="83">
        <f t="shared" si="4"/>
        <v>75</v>
      </c>
      <c r="P189" s="85">
        <v>34.33</v>
      </c>
      <c r="Q189" s="83">
        <v>24</v>
      </c>
      <c r="R189" s="83">
        <v>12.33</v>
      </c>
      <c r="S189" s="83">
        <v>3</v>
      </c>
      <c r="T189" s="83">
        <v>4.33</v>
      </c>
      <c r="U189" s="83">
        <f t="shared" si="5"/>
        <v>77.989999999999995</v>
      </c>
      <c r="W189" s="267" t="s">
        <v>27</v>
      </c>
    </row>
    <row r="190" spans="2:23" customFormat="1" ht="15" x14ac:dyDescent="0.25">
      <c r="B190" s="90">
        <v>57566</v>
      </c>
      <c r="C190" s="88" t="s">
        <v>26</v>
      </c>
      <c r="D190" s="88" t="s">
        <v>26</v>
      </c>
      <c r="E190" s="88" t="s">
        <v>26</v>
      </c>
      <c r="F190" s="88" t="s">
        <v>26</v>
      </c>
      <c r="G190" s="88" t="s">
        <v>26</v>
      </c>
      <c r="H190" s="88" t="s">
        <v>26</v>
      </c>
      <c r="I190" s="89" t="s">
        <v>26</v>
      </c>
      <c r="J190" s="88" t="s">
        <v>26</v>
      </c>
      <c r="K190" s="76"/>
      <c r="L190" s="1"/>
      <c r="M190" s="83">
        <v>74</v>
      </c>
      <c r="N190" s="83">
        <v>84</v>
      </c>
      <c r="O190" s="83">
        <f t="shared" si="4"/>
        <v>79</v>
      </c>
      <c r="P190" s="86">
        <v>33.799999999999997</v>
      </c>
      <c r="Q190" s="83">
        <v>24.2</v>
      </c>
      <c r="R190" s="83">
        <v>10.8</v>
      </c>
      <c r="S190" s="83">
        <v>5</v>
      </c>
      <c r="T190" s="83">
        <v>4</v>
      </c>
      <c r="U190" s="83">
        <f t="shared" si="5"/>
        <v>77.8</v>
      </c>
      <c r="W190" s="267" t="s">
        <v>27</v>
      </c>
    </row>
    <row r="191" spans="2:23" customFormat="1" ht="15" x14ac:dyDescent="0.25">
      <c r="B191" s="90">
        <v>58055</v>
      </c>
      <c r="C191" s="88" t="s">
        <v>26</v>
      </c>
      <c r="D191" s="88" t="s">
        <v>26</v>
      </c>
      <c r="E191" s="88" t="s">
        <v>26</v>
      </c>
      <c r="F191" s="88" t="s">
        <v>26</v>
      </c>
      <c r="G191" s="88" t="s">
        <v>26</v>
      </c>
      <c r="H191" s="88" t="s">
        <v>26</v>
      </c>
      <c r="I191" s="89" t="s">
        <v>26</v>
      </c>
      <c r="J191" s="88" t="s">
        <v>26</v>
      </c>
      <c r="K191" s="76"/>
      <c r="L191" s="1"/>
      <c r="M191" s="83">
        <v>67</v>
      </c>
      <c r="N191" s="83">
        <v>84</v>
      </c>
      <c r="O191" s="83">
        <f t="shared" si="4"/>
        <v>75.5</v>
      </c>
      <c r="P191" s="83">
        <v>38.29</v>
      </c>
      <c r="Q191" s="83">
        <v>19.57</v>
      </c>
      <c r="R191" s="83">
        <v>13.14</v>
      </c>
      <c r="S191" s="83">
        <v>3</v>
      </c>
      <c r="T191" s="83">
        <v>3.71</v>
      </c>
      <c r="U191" s="83">
        <f t="shared" si="5"/>
        <v>77.709999999999994</v>
      </c>
      <c r="W191" s="267" t="s">
        <v>26</v>
      </c>
    </row>
    <row r="192" spans="2:23" customFormat="1" ht="15" x14ac:dyDescent="0.25">
      <c r="B192" s="90">
        <v>57175</v>
      </c>
      <c r="C192" s="88" t="s">
        <v>26</v>
      </c>
      <c r="D192" s="88" t="s">
        <v>26</v>
      </c>
      <c r="E192" s="88" t="s">
        <v>26</v>
      </c>
      <c r="F192" s="88" t="s">
        <v>26</v>
      </c>
      <c r="G192" s="88" t="s">
        <v>26</v>
      </c>
      <c r="H192" s="88" t="s">
        <v>26</v>
      </c>
      <c r="I192" s="89" t="s">
        <v>26</v>
      </c>
      <c r="J192" s="88" t="s">
        <v>26</v>
      </c>
      <c r="K192" s="76"/>
      <c r="L192" s="1"/>
      <c r="M192" s="83">
        <v>76</v>
      </c>
      <c r="N192" s="83">
        <v>78</v>
      </c>
      <c r="O192" s="83">
        <f t="shared" si="4"/>
        <v>77</v>
      </c>
      <c r="P192" s="83">
        <v>40.67</v>
      </c>
      <c r="Q192" s="83">
        <v>17</v>
      </c>
      <c r="R192" s="83">
        <v>14</v>
      </c>
      <c r="S192" s="83">
        <v>3</v>
      </c>
      <c r="T192" s="83">
        <v>3</v>
      </c>
      <c r="U192" s="83">
        <f t="shared" si="5"/>
        <v>77.67</v>
      </c>
      <c r="W192" s="267" t="s">
        <v>26</v>
      </c>
    </row>
    <row r="193" spans="2:23" customFormat="1" ht="15" x14ac:dyDescent="0.25">
      <c r="B193" s="90">
        <v>57627</v>
      </c>
      <c r="C193" s="88" t="s">
        <v>26</v>
      </c>
      <c r="D193" s="88" t="s">
        <v>26</v>
      </c>
      <c r="E193" s="88" t="s">
        <v>26</v>
      </c>
      <c r="F193" s="88" t="s">
        <v>26</v>
      </c>
      <c r="G193" s="88" t="s">
        <v>26</v>
      </c>
      <c r="H193" s="88" t="s">
        <v>26</v>
      </c>
      <c r="I193" s="89" t="s">
        <v>26</v>
      </c>
      <c r="J193" s="88" t="s">
        <v>26</v>
      </c>
      <c r="K193" s="76"/>
      <c r="L193" s="1"/>
      <c r="M193" s="83">
        <v>91</v>
      </c>
      <c r="N193" s="83">
        <v>87</v>
      </c>
      <c r="O193" s="83">
        <f t="shared" si="4"/>
        <v>89</v>
      </c>
      <c r="P193" s="83">
        <v>38</v>
      </c>
      <c r="Q193" s="83">
        <v>21.33</v>
      </c>
      <c r="R193" s="83">
        <v>12</v>
      </c>
      <c r="S193" s="83">
        <v>3</v>
      </c>
      <c r="T193" s="83">
        <v>3.33</v>
      </c>
      <c r="U193" s="83">
        <f t="shared" si="5"/>
        <v>77.66</v>
      </c>
      <c r="W193" s="267" t="s">
        <v>26</v>
      </c>
    </row>
    <row r="194" spans="2:23" customFormat="1" ht="15" x14ac:dyDescent="0.25">
      <c r="B194" s="90">
        <v>57844</v>
      </c>
      <c r="C194" s="88" t="s">
        <v>26</v>
      </c>
      <c r="D194" s="88" t="s">
        <v>26</v>
      </c>
      <c r="E194" s="88" t="s">
        <v>26</v>
      </c>
      <c r="F194" s="88" t="s">
        <v>26</v>
      </c>
      <c r="G194" s="88" t="s">
        <v>26</v>
      </c>
      <c r="H194" s="88" t="s">
        <v>26</v>
      </c>
      <c r="I194" s="89" t="s">
        <v>26</v>
      </c>
      <c r="J194" s="88" t="s">
        <v>26</v>
      </c>
      <c r="K194" s="76"/>
      <c r="L194" s="1"/>
      <c r="M194" s="83">
        <v>47</v>
      </c>
      <c r="N194" s="83">
        <v>86</v>
      </c>
      <c r="O194" s="83">
        <f t="shared" si="4"/>
        <v>66.5</v>
      </c>
      <c r="P194" s="83">
        <v>37.9</v>
      </c>
      <c r="Q194" s="83">
        <v>20.6</v>
      </c>
      <c r="R194" s="83">
        <v>12</v>
      </c>
      <c r="S194" s="83">
        <v>3</v>
      </c>
      <c r="T194" s="83">
        <v>4.0999999999999996</v>
      </c>
      <c r="U194" s="83">
        <f t="shared" si="5"/>
        <v>77.599999999999994</v>
      </c>
      <c r="W194" s="267" t="s">
        <v>26</v>
      </c>
    </row>
    <row r="195" spans="2:23" customFormat="1" ht="15" x14ac:dyDescent="0.25">
      <c r="B195" s="90">
        <v>57977</v>
      </c>
      <c r="C195" s="88" t="s">
        <v>26</v>
      </c>
      <c r="D195" s="88" t="s">
        <v>26</v>
      </c>
      <c r="E195" s="88" t="s">
        <v>26</v>
      </c>
      <c r="F195" s="88" t="s">
        <v>26</v>
      </c>
      <c r="G195" s="88" t="s">
        <v>26</v>
      </c>
      <c r="H195" s="88" t="s">
        <v>26</v>
      </c>
      <c r="I195" s="89" t="s">
        <v>26</v>
      </c>
      <c r="J195" s="88" t="s">
        <v>26</v>
      </c>
      <c r="K195" s="76"/>
      <c r="L195" s="1"/>
      <c r="M195" s="83">
        <v>83</v>
      </c>
      <c r="N195" s="83">
        <v>70</v>
      </c>
      <c r="O195" s="83">
        <f t="shared" si="4"/>
        <v>76.5</v>
      </c>
      <c r="P195" s="83">
        <v>39</v>
      </c>
      <c r="Q195" s="83">
        <v>19.440000000000001</v>
      </c>
      <c r="R195" s="83">
        <v>12.22</v>
      </c>
      <c r="S195" s="83">
        <v>3</v>
      </c>
      <c r="T195" s="83">
        <v>3.89</v>
      </c>
      <c r="U195" s="83">
        <f t="shared" si="5"/>
        <v>77.55</v>
      </c>
      <c r="W195" s="267" t="s">
        <v>26</v>
      </c>
    </row>
    <row r="196" spans="2:23" customFormat="1" ht="15" x14ac:dyDescent="0.25">
      <c r="B196" s="90">
        <v>58284</v>
      </c>
      <c r="C196" s="88" t="s">
        <v>26</v>
      </c>
      <c r="D196" s="88" t="s">
        <v>26</v>
      </c>
      <c r="E196" s="88" t="s">
        <v>26</v>
      </c>
      <c r="F196" s="88" t="s">
        <v>26</v>
      </c>
      <c r="G196" s="88" t="s">
        <v>26</v>
      </c>
      <c r="H196" s="88" t="s">
        <v>26</v>
      </c>
      <c r="I196" s="89" t="s">
        <v>26</v>
      </c>
      <c r="J196" s="88" t="s">
        <v>26</v>
      </c>
      <c r="K196" s="76"/>
      <c r="L196" s="1"/>
      <c r="M196" s="83">
        <v>84</v>
      </c>
      <c r="N196" s="83">
        <v>82</v>
      </c>
      <c r="O196" s="83">
        <f t="shared" si="4"/>
        <v>83</v>
      </c>
      <c r="P196" s="83">
        <v>39.46</v>
      </c>
      <c r="Q196" s="83">
        <v>18.62</v>
      </c>
      <c r="R196" s="83">
        <v>12.92</v>
      </c>
      <c r="S196" s="83">
        <v>3</v>
      </c>
      <c r="T196" s="83">
        <v>3.5</v>
      </c>
      <c r="U196" s="83">
        <f t="shared" si="5"/>
        <v>77.5</v>
      </c>
      <c r="W196" s="267" t="s">
        <v>26</v>
      </c>
    </row>
    <row r="197" spans="2:23" customFormat="1" ht="15" x14ac:dyDescent="0.25">
      <c r="B197" s="90">
        <v>58300</v>
      </c>
      <c r="C197" s="88" t="s">
        <v>26</v>
      </c>
      <c r="D197" s="88" t="s">
        <v>26</v>
      </c>
      <c r="E197" s="88" t="s">
        <v>26</v>
      </c>
      <c r="F197" s="88" t="s">
        <v>26</v>
      </c>
      <c r="G197" s="88" t="s">
        <v>26</v>
      </c>
      <c r="H197" s="88" t="s">
        <v>26</v>
      </c>
      <c r="I197" s="89" t="s">
        <v>26</v>
      </c>
      <c r="J197" s="88" t="s">
        <v>26</v>
      </c>
      <c r="K197" s="76"/>
      <c r="L197" s="1"/>
      <c r="M197" s="83">
        <v>79</v>
      </c>
      <c r="N197" s="83">
        <v>85</v>
      </c>
      <c r="O197" s="83">
        <f t="shared" si="4"/>
        <v>82</v>
      </c>
      <c r="P197" s="83">
        <v>41</v>
      </c>
      <c r="Q197" s="83">
        <v>15</v>
      </c>
      <c r="R197" s="83">
        <v>14.6</v>
      </c>
      <c r="S197" s="83">
        <v>3</v>
      </c>
      <c r="T197" s="83">
        <v>3.8</v>
      </c>
      <c r="U197" s="83">
        <f t="shared" si="5"/>
        <v>77.399999999999991</v>
      </c>
      <c r="W197" s="267" t="s">
        <v>26</v>
      </c>
    </row>
    <row r="198" spans="2:23" customFormat="1" ht="15" x14ac:dyDescent="0.25">
      <c r="B198" s="90">
        <v>58195</v>
      </c>
      <c r="C198" s="88" t="s">
        <v>26</v>
      </c>
      <c r="D198" s="88" t="s">
        <v>26</v>
      </c>
      <c r="E198" s="88" t="s">
        <v>26</v>
      </c>
      <c r="F198" s="88" t="s">
        <v>26</v>
      </c>
      <c r="G198" s="88" t="s">
        <v>26</v>
      </c>
      <c r="H198" s="88" t="s">
        <v>26</v>
      </c>
      <c r="I198" s="89" t="s">
        <v>26</v>
      </c>
      <c r="J198" s="88" t="s">
        <v>26</v>
      </c>
      <c r="K198" s="76"/>
      <c r="L198" s="1"/>
      <c r="M198" s="83">
        <v>75</v>
      </c>
      <c r="N198" s="83">
        <v>86</v>
      </c>
      <c r="O198" s="83">
        <f t="shared" si="4"/>
        <v>80.5</v>
      </c>
      <c r="P198" s="83">
        <v>40</v>
      </c>
      <c r="Q198" s="83">
        <v>20</v>
      </c>
      <c r="R198" s="83">
        <v>11</v>
      </c>
      <c r="S198" s="83">
        <v>3</v>
      </c>
      <c r="T198" s="83">
        <v>3.33</v>
      </c>
      <c r="U198" s="83">
        <f t="shared" si="5"/>
        <v>77.33</v>
      </c>
      <c r="W198" s="267" t="s">
        <v>26</v>
      </c>
    </row>
    <row r="199" spans="2:23" customFormat="1" ht="15" x14ac:dyDescent="0.25">
      <c r="B199" s="90">
        <v>58094</v>
      </c>
      <c r="C199" s="88" t="s">
        <v>26</v>
      </c>
      <c r="D199" s="88" t="s">
        <v>26</v>
      </c>
      <c r="E199" s="88" t="s">
        <v>26</v>
      </c>
      <c r="F199" s="88" t="s">
        <v>26</v>
      </c>
      <c r="G199" s="88" t="s">
        <v>26</v>
      </c>
      <c r="H199" s="88" t="s">
        <v>26</v>
      </c>
      <c r="I199" s="89" t="s">
        <v>26</v>
      </c>
      <c r="J199" s="88" t="s">
        <v>26</v>
      </c>
      <c r="K199" s="76"/>
      <c r="L199" s="1"/>
      <c r="M199" s="83">
        <v>81</v>
      </c>
      <c r="N199" s="83">
        <v>63</v>
      </c>
      <c r="O199" s="83">
        <f t="shared" si="4"/>
        <v>72</v>
      </c>
      <c r="P199" s="86">
        <v>35.200000000000003</v>
      </c>
      <c r="Q199" s="83">
        <v>24</v>
      </c>
      <c r="R199" s="83">
        <v>12.2</v>
      </c>
      <c r="S199" s="83">
        <v>3</v>
      </c>
      <c r="T199" s="83">
        <v>2.6</v>
      </c>
      <c r="U199" s="83">
        <f t="shared" si="5"/>
        <v>77</v>
      </c>
      <c r="W199" s="267" t="s">
        <v>27</v>
      </c>
    </row>
    <row r="200" spans="2:23" customFormat="1" ht="15" x14ac:dyDescent="0.25">
      <c r="B200" s="90">
        <v>57981</v>
      </c>
      <c r="C200" s="88" t="s">
        <v>26</v>
      </c>
      <c r="D200" s="88" t="s">
        <v>26</v>
      </c>
      <c r="E200" s="88" t="s">
        <v>26</v>
      </c>
      <c r="F200" s="88" t="s">
        <v>26</v>
      </c>
      <c r="G200" s="88" t="s">
        <v>26</v>
      </c>
      <c r="H200" s="88" t="s">
        <v>26</v>
      </c>
      <c r="I200" s="89" t="s">
        <v>26</v>
      </c>
      <c r="J200" s="88" t="s">
        <v>26</v>
      </c>
      <c r="K200" s="76"/>
      <c r="L200" s="1"/>
      <c r="M200" s="83">
        <v>71</v>
      </c>
      <c r="N200" s="83">
        <v>86</v>
      </c>
      <c r="O200" s="83">
        <f t="shared" si="4"/>
        <v>78.5</v>
      </c>
      <c r="P200" s="86">
        <v>36</v>
      </c>
      <c r="Q200" s="83">
        <v>24</v>
      </c>
      <c r="R200" s="83">
        <v>11</v>
      </c>
      <c r="S200" s="83">
        <v>3</v>
      </c>
      <c r="T200" s="83">
        <v>3</v>
      </c>
      <c r="U200" s="83">
        <f t="shared" si="5"/>
        <v>77</v>
      </c>
      <c r="W200" s="267" t="s">
        <v>27</v>
      </c>
    </row>
    <row r="201" spans="2:23" customFormat="1" ht="15" x14ac:dyDescent="0.25">
      <c r="B201" s="90">
        <v>58246</v>
      </c>
      <c r="C201" s="88" t="s">
        <v>26</v>
      </c>
      <c r="D201" s="88" t="s">
        <v>26</v>
      </c>
      <c r="E201" s="88" t="s">
        <v>26</v>
      </c>
      <c r="F201" s="88" t="s">
        <v>26</v>
      </c>
      <c r="G201" s="88" t="s">
        <v>26</v>
      </c>
      <c r="H201" s="88" t="s">
        <v>26</v>
      </c>
      <c r="I201" s="89" t="s">
        <v>26</v>
      </c>
      <c r="J201" s="88" t="s">
        <v>26</v>
      </c>
      <c r="K201" s="76"/>
      <c r="L201" s="1"/>
      <c r="M201" s="83">
        <v>87</v>
      </c>
      <c r="N201" s="83">
        <v>85</v>
      </c>
      <c r="O201" s="83">
        <f t="shared" si="4"/>
        <v>86</v>
      </c>
      <c r="P201" s="83">
        <v>41</v>
      </c>
      <c r="Q201" s="83">
        <v>15</v>
      </c>
      <c r="R201" s="83">
        <v>13.67</v>
      </c>
      <c r="S201" s="83">
        <v>5</v>
      </c>
      <c r="T201" s="83">
        <v>2.33</v>
      </c>
      <c r="U201" s="83">
        <f t="shared" si="5"/>
        <v>77</v>
      </c>
      <c r="W201" s="267" t="s">
        <v>26</v>
      </c>
    </row>
    <row r="202" spans="2:23" customFormat="1" ht="15" x14ac:dyDescent="0.25">
      <c r="B202" s="90">
        <v>58429</v>
      </c>
      <c r="C202" s="88" t="s">
        <v>26</v>
      </c>
      <c r="D202" s="88" t="s">
        <v>26</v>
      </c>
      <c r="E202" s="88" t="s">
        <v>26</v>
      </c>
      <c r="F202" s="88" t="s">
        <v>26</v>
      </c>
      <c r="G202" s="88" t="s">
        <v>26</v>
      </c>
      <c r="H202" s="88" t="s">
        <v>26</v>
      </c>
      <c r="I202" s="89" t="s">
        <v>26</v>
      </c>
      <c r="J202" s="88" t="s">
        <v>26</v>
      </c>
      <c r="K202" s="76"/>
      <c r="L202" s="1"/>
      <c r="M202" s="83">
        <v>79</v>
      </c>
      <c r="N202" s="83">
        <v>87</v>
      </c>
      <c r="O202" s="83">
        <f t="shared" si="4"/>
        <v>83</v>
      </c>
      <c r="P202" s="83">
        <v>44</v>
      </c>
      <c r="Q202" s="83">
        <v>14</v>
      </c>
      <c r="R202" s="83">
        <v>14</v>
      </c>
      <c r="S202" s="83">
        <v>3</v>
      </c>
      <c r="T202" s="83">
        <v>2</v>
      </c>
      <c r="U202" s="83">
        <f t="shared" si="5"/>
        <v>77</v>
      </c>
      <c r="W202" s="267" t="s">
        <v>26</v>
      </c>
    </row>
    <row r="203" spans="2:23" customFormat="1" ht="15" x14ac:dyDescent="0.25">
      <c r="B203" s="90">
        <v>58259</v>
      </c>
      <c r="C203" s="88" t="s">
        <v>26</v>
      </c>
      <c r="D203" s="88" t="s">
        <v>26</v>
      </c>
      <c r="E203" s="88" t="s">
        <v>26</v>
      </c>
      <c r="F203" s="88" t="s">
        <v>26</v>
      </c>
      <c r="G203" s="88" t="s">
        <v>26</v>
      </c>
      <c r="H203" s="88" t="s">
        <v>26</v>
      </c>
      <c r="I203" s="89" t="s">
        <v>26</v>
      </c>
      <c r="J203" s="88" t="s">
        <v>26</v>
      </c>
      <c r="K203" s="76"/>
      <c r="L203" s="1"/>
      <c r="M203" s="83">
        <v>76</v>
      </c>
      <c r="N203" s="83">
        <v>82</v>
      </c>
      <c r="O203" s="83">
        <f t="shared" si="4"/>
        <v>79</v>
      </c>
      <c r="P203" s="83">
        <v>41</v>
      </c>
      <c r="Q203" s="83">
        <v>19.329999999999998</v>
      </c>
      <c r="R203" s="83">
        <v>9.33</v>
      </c>
      <c r="S203" s="83">
        <v>3</v>
      </c>
      <c r="T203" s="83">
        <v>4.33</v>
      </c>
      <c r="U203" s="83">
        <f t="shared" si="5"/>
        <v>76.989999999999995</v>
      </c>
      <c r="W203" s="267" t="s">
        <v>26</v>
      </c>
    </row>
    <row r="204" spans="2:23" customFormat="1" ht="15" x14ac:dyDescent="0.25">
      <c r="B204" s="90">
        <v>58233</v>
      </c>
      <c r="C204" s="88" t="s">
        <v>26</v>
      </c>
      <c r="D204" s="88" t="s">
        <v>26</v>
      </c>
      <c r="E204" s="88" t="s">
        <v>26</v>
      </c>
      <c r="F204" s="88" t="s">
        <v>26</v>
      </c>
      <c r="G204" s="88" t="s">
        <v>26</v>
      </c>
      <c r="H204" s="88" t="s">
        <v>26</v>
      </c>
      <c r="I204" s="89" t="s">
        <v>26</v>
      </c>
      <c r="J204" s="88" t="s">
        <v>26</v>
      </c>
      <c r="K204" s="76"/>
      <c r="L204" s="1"/>
      <c r="M204" s="83">
        <v>83.5</v>
      </c>
      <c r="N204" s="83">
        <v>92</v>
      </c>
      <c r="O204" s="83">
        <f t="shared" si="4"/>
        <v>87.75</v>
      </c>
      <c r="P204" s="83">
        <v>45.33</v>
      </c>
      <c r="Q204" s="83">
        <v>12</v>
      </c>
      <c r="R204" s="83">
        <v>13.33</v>
      </c>
      <c r="S204" s="83">
        <v>3</v>
      </c>
      <c r="T204" s="83">
        <v>3.17</v>
      </c>
      <c r="U204" s="83">
        <f t="shared" si="5"/>
        <v>76.83</v>
      </c>
      <c r="W204" s="267" t="s">
        <v>26</v>
      </c>
    </row>
    <row r="205" spans="2:23" customFormat="1" ht="15" x14ac:dyDescent="0.25">
      <c r="B205" s="90">
        <v>58306</v>
      </c>
      <c r="C205" s="88" t="s">
        <v>26</v>
      </c>
      <c r="D205" s="88" t="s">
        <v>26</v>
      </c>
      <c r="E205" s="88" t="s">
        <v>26</v>
      </c>
      <c r="F205" s="88" t="s">
        <v>26</v>
      </c>
      <c r="G205" s="88" t="s">
        <v>26</v>
      </c>
      <c r="H205" s="88" t="s">
        <v>26</v>
      </c>
      <c r="I205" s="89" t="s">
        <v>26</v>
      </c>
      <c r="J205" s="88" t="s">
        <v>26</v>
      </c>
      <c r="K205" s="76"/>
      <c r="L205" s="1"/>
      <c r="M205" s="83">
        <v>82</v>
      </c>
      <c r="N205" s="83">
        <v>75</v>
      </c>
      <c r="O205" s="83">
        <f t="shared" si="4"/>
        <v>78.5</v>
      </c>
      <c r="P205" s="86">
        <v>31.4</v>
      </c>
      <c r="Q205" s="83">
        <v>22.6</v>
      </c>
      <c r="R205" s="83">
        <v>13</v>
      </c>
      <c r="S205" s="83">
        <v>5</v>
      </c>
      <c r="T205" s="83">
        <v>4.8</v>
      </c>
      <c r="U205" s="83">
        <f t="shared" si="5"/>
        <v>76.8</v>
      </c>
      <c r="W205" s="267" t="s">
        <v>27</v>
      </c>
    </row>
    <row r="206" spans="2:23" customFormat="1" ht="15" x14ac:dyDescent="0.25">
      <c r="B206" s="90">
        <v>58323</v>
      </c>
      <c r="C206" s="88" t="s">
        <v>26</v>
      </c>
      <c r="D206" s="88" t="s">
        <v>26</v>
      </c>
      <c r="E206" s="88" t="s">
        <v>26</v>
      </c>
      <c r="F206" s="88" t="s">
        <v>26</v>
      </c>
      <c r="G206" s="88" t="s">
        <v>26</v>
      </c>
      <c r="H206" s="88" t="s">
        <v>26</v>
      </c>
      <c r="I206" s="89" t="s">
        <v>26</v>
      </c>
      <c r="J206" s="88" t="s">
        <v>26</v>
      </c>
      <c r="K206" s="76"/>
      <c r="L206" s="1"/>
      <c r="M206" s="83">
        <v>92</v>
      </c>
      <c r="N206" s="83">
        <v>63</v>
      </c>
      <c r="O206" s="83">
        <f t="shared" si="4"/>
        <v>77.5</v>
      </c>
      <c r="P206" s="86">
        <v>33.142857142857139</v>
      </c>
      <c r="Q206" s="83">
        <v>23.857142857142858</v>
      </c>
      <c r="R206" s="83">
        <v>14.285714285714286</v>
      </c>
      <c r="S206" s="83">
        <v>3</v>
      </c>
      <c r="T206" s="83">
        <v>2.4285714285714284</v>
      </c>
      <c r="U206" s="83">
        <f t="shared" si="5"/>
        <v>76.714285714285722</v>
      </c>
      <c r="W206" s="267" t="s">
        <v>27</v>
      </c>
    </row>
    <row r="207" spans="2:23" customFormat="1" ht="15" x14ac:dyDescent="0.25">
      <c r="B207" s="90">
        <v>57695</v>
      </c>
      <c r="C207" s="88" t="s">
        <v>26</v>
      </c>
      <c r="D207" s="88" t="s">
        <v>26</v>
      </c>
      <c r="E207" s="88" t="s">
        <v>26</v>
      </c>
      <c r="F207" s="88" t="s">
        <v>26</v>
      </c>
      <c r="G207" s="88" t="s">
        <v>26</v>
      </c>
      <c r="H207" s="88" t="s">
        <v>26</v>
      </c>
      <c r="I207" s="89" t="s">
        <v>26</v>
      </c>
      <c r="J207" s="88" t="s">
        <v>26</v>
      </c>
      <c r="K207" s="76"/>
      <c r="L207" s="1"/>
      <c r="M207" s="83">
        <v>88</v>
      </c>
      <c r="N207" s="83">
        <v>61</v>
      </c>
      <c r="O207" s="83">
        <f t="shared" si="4"/>
        <v>74.5</v>
      </c>
      <c r="P207" s="86">
        <v>36.33</v>
      </c>
      <c r="Q207" s="83">
        <v>24</v>
      </c>
      <c r="R207" s="83">
        <v>9.33</v>
      </c>
      <c r="S207" s="83">
        <v>3</v>
      </c>
      <c r="T207" s="83">
        <v>4</v>
      </c>
      <c r="U207" s="83">
        <f t="shared" si="5"/>
        <v>76.66</v>
      </c>
      <c r="W207" s="267" t="s">
        <v>27</v>
      </c>
    </row>
    <row r="208" spans="2:23" customFormat="1" ht="15" x14ac:dyDescent="0.25">
      <c r="B208" s="90">
        <v>58162</v>
      </c>
      <c r="C208" s="88" t="s">
        <v>26</v>
      </c>
      <c r="D208" s="88" t="s">
        <v>26</v>
      </c>
      <c r="E208" s="88" t="s">
        <v>26</v>
      </c>
      <c r="F208" s="88" t="s">
        <v>26</v>
      </c>
      <c r="G208" s="88" t="s">
        <v>26</v>
      </c>
      <c r="H208" s="88" t="s">
        <v>26</v>
      </c>
      <c r="I208" s="89" t="s">
        <v>26</v>
      </c>
      <c r="J208" s="88" t="s">
        <v>26</v>
      </c>
      <c r="K208" s="76"/>
      <c r="L208" s="1"/>
      <c r="M208" s="83">
        <v>92</v>
      </c>
      <c r="N208" s="83">
        <v>75</v>
      </c>
      <c r="O208" s="83">
        <f t="shared" si="4"/>
        <v>83.5</v>
      </c>
      <c r="P208" s="86">
        <v>34.4</v>
      </c>
      <c r="Q208" s="83">
        <v>21.6</v>
      </c>
      <c r="R208" s="83">
        <v>14.6</v>
      </c>
      <c r="S208" s="83">
        <v>3</v>
      </c>
      <c r="T208" s="83">
        <v>2.8</v>
      </c>
      <c r="U208" s="83">
        <f t="shared" si="5"/>
        <v>76.399999999999991</v>
      </c>
      <c r="W208" s="267" t="s">
        <v>27</v>
      </c>
    </row>
    <row r="209" spans="2:23" customFormat="1" ht="15" x14ac:dyDescent="0.25">
      <c r="B209" s="90">
        <v>56947</v>
      </c>
      <c r="C209" s="88" t="s">
        <v>26</v>
      </c>
      <c r="D209" s="88" t="s">
        <v>26</v>
      </c>
      <c r="E209" s="88" t="s">
        <v>26</v>
      </c>
      <c r="F209" s="88" t="s">
        <v>26</v>
      </c>
      <c r="G209" s="88" t="s">
        <v>26</v>
      </c>
      <c r="H209" s="88" t="s">
        <v>26</v>
      </c>
      <c r="I209" s="89" t="s">
        <v>26</v>
      </c>
      <c r="J209" s="88" t="s">
        <v>26</v>
      </c>
      <c r="K209" s="76"/>
      <c r="L209" s="1"/>
      <c r="M209" s="83">
        <v>98</v>
      </c>
      <c r="N209" s="83">
        <v>75</v>
      </c>
      <c r="O209" s="83">
        <f t="shared" si="4"/>
        <v>86.5</v>
      </c>
      <c r="P209" s="83">
        <v>38.200000000000003</v>
      </c>
      <c r="Q209" s="83">
        <v>17.399999999999999</v>
      </c>
      <c r="R209" s="83">
        <v>13.6</v>
      </c>
      <c r="S209" s="83">
        <v>3</v>
      </c>
      <c r="T209" s="83">
        <v>4.0999999999999996</v>
      </c>
      <c r="U209" s="83">
        <f t="shared" si="5"/>
        <v>76.3</v>
      </c>
      <c r="W209" s="267" t="s">
        <v>26</v>
      </c>
    </row>
    <row r="210" spans="2:23" customFormat="1" ht="15" x14ac:dyDescent="0.25">
      <c r="B210" s="90">
        <v>57750</v>
      </c>
      <c r="C210" s="88" t="s">
        <v>26</v>
      </c>
      <c r="D210" s="88" t="s">
        <v>26</v>
      </c>
      <c r="E210" s="88" t="s">
        <v>26</v>
      </c>
      <c r="F210" s="88" t="s">
        <v>26</v>
      </c>
      <c r="G210" s="88" t="s">
        <v>26</v>
      </c>
      <c r="H210" s="88" t="s">
        <v>26</v>
      </c>
      <c r="I210" s="89" t="s">
        <v>26</v>
      </c>
      <c r="J210" s="88" t="s">
        <v>26</v>
      </c>
      <c r="K210" s="76"/>
      <c r="L210" s="1"/>
      <c r="M210" s="83">
        <v>72</v>
      </c>
      <c r="N210" s="83">
        <v>75</v>
      </c>
      <c r="O210" s="83">
        <f t="shared" si="4"/>
        <v>73.5</v>
      </c>
      <c r="P210" s="83">
        <v>43.6</v>
      </c>
      <c r="Q210" s="83">
        <v>11</v>
      </c>
      <c r="R210" s="83">
        <v>15</v>
      </c>
      <c r="S210" s="83">
        <v>3</v>
      </c>
      <c r="T210" s="83">
        <v>3.6</v>
      </c>
      <c r="U210" s="83">
        <f t="shared" si="5"/>
        <v>76.199999999999989</v>
      </c>
      <c r="W210" s="267" t="s">
        <v>26</v>
      </c>
    </row>
    <row r="211" spans="2:23" customFormat="1" ht="15" x14ac:dyDescent="0.25">
      <c r="B211" s="90">
        <v>58303</v>
      </c>
      <c r="C211" s="88" t="s">
        <v>26</v>
      </c>
      <c r="D211" s="88" t="s">
        <v>26</v>
      </c>
      <c r="E211" s="88" t="s">
        <v>26</v>
      </c>
      <c r="F211" s="88" t="s">
        <v>26</v>
      </c>
      <c r="G211" s="88" t="s">
        <v>26</v>
      </c>
      <c r="H211" s="88" t="s">
        <v>26</v>
      </c>
      <c r="I211" s="89" t="s">
        <v>26</v>
      </c>
      <c r="J211" s="88" t="s">
        <v>26</v>
      </c>
      <c r="K211" s="76"/>
      <c r="L211" s="1"/>
      <c r="M211" s="83">
        <v>76</v>
      </c>
      <c r="N211" s="83">
        <v>81</v>
      </c>
      <c r="O211" s="83">
        <f t="shared" si="4"/>
        <v>78.5</v>
      </c>
      <c r="P211" s="83">
        <v>40.33</v>
      </c>
      <c r="Q211" s="83">
        <v>17.329999999999998</v>
      </c>
      <c r="R211" s="83">
        <v>12.67</v>
      </c>
      <c r="S211" s="83">
        <v>3</v>
      </c>
      <c r="T211" s="83">
        <v>2.67</v>
      </c>
      <c r="U211" s="83">
        <f t="shared" si="5"/>
        <v>76</v>
      </c>
      <c r="W211" s="267" t="s">
        <v>26</v>
      </c>
    </row>
    <row r="212" spans="2:23" customFormat="1" ht="15" x14ac:dyDescent="0.25">
      <c r="B212" s="90">
        <v>57626</v>
      </c>
      <c r="C212" s="88" t="s">
        <v>26</v>
      </c>
      <c r="D212" s="88" t="s">
        <v>26</v>
      </c>
      <c r="E212" s="88" t="s">
        <v>26</v>
      </c>
      <c r="F212" s="88" t="s">
        <v>26</v>
      </c>
      <c r="G212" s="88" t="s">
        <v>26</v>
      </c>
      <c r="H212" s="88" t="s">
        <v>26</v>
      </c>
      <c r="I212" s="89" t="s">
        <v>26</v>
      </c>
      <c r="J212" s="88" t="s">
        <v>26</v>
      </c>
      <c r="K212" s="76"/>
      <c r="L212" s="1"/>
      <c r="M212" s="83">
        <v>74</v>
      </c>
      <c r="N212" s="83">
        <v>90</v>
      </c>
      <c r="O212" s="83">
        <f t="shared" si="4"/>
        <v>82</v>
      </c>
      <c r="P212" s="86">
        <v>37</v>
      </c>
      <c r="Q212" s="83">
        <v>18</v>
      </c>
      <c r="R212" s="83">
        <v>15</v>
      </c>
      <c r="S212" s="83">
        <v>3</v>
      </c>
      <c r="T212" s="83">
        <v>3</v>
      </c>
      <c r="U212" s="83">
        <f t="shared" si="5"/>
        <v>76</v>
      </c>
      <c r="W212" s="267" t="s">
        <v>27</v>
      </c>
    </row>
    <row r="213" spans="2:23" customFormat="1" ht="15" x14ac:dyDescent="0.25">
      <c r="B213" s="90">
        <v>57637</v>
      </c>
      <c r="C213" s="88" t="s">
        <v>26</v>
      </c>
      <c r="D213" s="88" t="s">
        <v>26</v>
      </c>
      <c r="E213" s="88" t="s">
        <v>26</v>
      </c>
      <c r="F213" s="88" t="s">
        <v>26</v>
      </c>
      <c r="G213" s="88" t="s">
        <v>26</v>
      </c>
      <c r="H213" s="88" t="s">
        <v>26</v>
      </c>
      <c r="I213" s="89" t="s">
        <v>26</v>
      </c>
      <c r="J213" s="88" t="s">
        <v>26</v>
      </c>
      <c r="K213" s="76"/>
      <c r="L213" s="1"/>
      <c r="M213" s="83">
        <v>76</v>
      </c>
      <c r="N213" s="83">
        <v>77</v>
      </c>
      <c r="O213" s="83">
        <f t="shared" si="4"/>
        <v>76.5</v>
      </c>
      <c r="P213" s="83">
        <v>38.33</v>
      </c>
      <c r="Q213" s="83">
        <v>20</v>
      </c>
      <c r="R213" s="83">
        <v>11.67</v>
      </c>
      <c r="S213" s="83">
        <v>3</v>
      </c>
      <c r="T213" s="83">
        <v>3</v>
      </c>
      <c r="U213" s="83">
        <f t="shared" si="5"/>
        <v>76</v>
      </c>
      <c r="W213" s="267" t="s">
        <v>26</v>
      </c>
    </row>
    <row r="214" spans="2:23" customFormat="1" ht="15" x14ac:dyDescent="0.25">
      <c r="B214" s="90">
        <v>57574</v>
      </c>
      <c r="C214" s="88" t="s">
        <v>26</v>
      </c>
      <c r="D214" s="88" t="s">
        <v>26</v>
      </c>
      <c r="E214" s="88" t="s">
        <v>26</v>
      </c>
      <c r="F214" s="88" t="s">
        <v>26</v>
      </c>
      <c r="G214" s="88" t="s">
        <v>26</v>
      </c>
      <c r="H214" s="88" t="s">
        <v>26</v>
      </c>
      <c r="I214" s="89" t="s">
        <v>26</v>
      </c>
      <c r="J214" s="88" t="s">
        <v>26</v>
      </c>
      <c r="K214" s="76"/>
      <c r="L214" s="1"/>
      <c r="M214" s="83">
        <v>80</v>
      </c>
      <c r="N214" s="83">
        <v>79</v>
      </c>
      <c r="O214" s="83">
        <f t="shared" si="4"/>
        <v>79.5</v>
      </c>
      <c r="P214" s="86">
        <v>31.5</v>
      </c>
      <c r="Q214" s="83">
        <v>24</v>
      </c>
      <c r="R214" s="83">
        <v>14.33</v>
      </c>
      <c r="S214" s="83">
        <v>3</v>
      </c>
      <c r="T214" s="83">
        <v>3</v>
      </c>
      <c r="U214" s="83">
        <f t="shared" si="5"/>
        <v>75.83</v>
      </c>
      <c r="W214" s="267" t="s">
        <v>27</v>
      </c>
    </row>
    <row r="215" spans="2:23" customFormat="1" ht="15" x14ac:dyDescent="0.25">
      <c r="B215" s="90">
        <v>58191</v>
      </c>
      <c r="C215" s="88" t="s">
        <v>26</v>
      </c>
      <c r="D215" s="88" t="s">
        <v>26</v>
      </c>
      <c r="E215" s="88" t="s">
        <v>26</v>
      </c>
      <c r="F215" s="88" t="s">
        <v>26</v>
      </c>
      <c r="G215" s="88" t="s">
        <v>26</v>
      </c>
      <c r="H215" s="88" t="s">
        <v>26</v>
      </c>
      <c r="I215" s="89" t="s">
        <v>26</v>
      </c>
      <c r="J215" s="88" t="s">
        <v>26</v>
      </c>
      <c r="K215" s="76"/>
      <c r="L215" s="1"/>
      <c r="M215" s="83">
        <v>84</v>
      </c>
      <c r="N215" s="83">
        <v>76</v>
      </c>
      <c r="O215" s="83">
        <f t="shared" si="4"/>
        <v>80</v>
      </c>
      <c r="P215" s="83">
        <v>31.33</v>
      </c>
      <c r="Q215" s="83">
        <v>24</v>
      </c>
      <c r="R215" s="83">
        <v>12.67</v>
      </c>
      <c r="S215" s="83">
        <v>5</v>
      </c>
      <c r="T215" s="83">
        <v>2.67</v>
      </c>
      <c r="U215" s="83">
        <f t="shared" si="5"/>
        <v>75.67</v>
      </c>
      <c r="W215" s="267" t="s">
        <v>27</v>
      </c>
    </row>
    <row r="216" spans="2:23" customFormat="1" ht="15" x14ac:dyDescent="0.25">
      <c r="B216" s="90">
        <v>57862</v>
      </c>
      <c r="C216" s="88" t="s">
        <v>26</v>
      </c>
      <c r="D216" s="88" t="s">
        <v>26</v>
      </c>
      <c r="E216" s="88" t="s">
        <v>26</v>
      </c>
      <c r="F216" s="88" t="s">
        <v>26</v>
      </c>
      <c r="G216" s="88" t="s">
        <v>26</v>
      </c>
      <c r="H216" s="88" t="s">
        <v>26</v>
      </c>
      <c r="I216" s="89" t="s">
        <v>26</v>
      </c>
      <c r="J216" s="88" t="s">
        <v>26</v>
      </c>
      <c r="K216" s="76"/>
      <c r="L216" s="1"/>
      <c r="M216" s="83">
        <v>72</v>
      </c>
      <c r="N216" s="83">
        <v>79</v>
      </c>
      <c r="O216" s="83">
        <f t="shared" si="4"/>
        <v>75.5</v>
      </c>
      <c r="P216" s="86">
        <v>34</v>
      </c>
      <c r="Q216" s="83">
        <v>22.33</v>
      </c>
      <c r="R216" s="83">
        <v>12.33</v>
      </c>
      <c r="S216" s="83">
        <v>3</v>
      </c>
      <c r="T216" s="83">
        <v>4</v>
      </c>
      <c r="U216" s="83">
        <f t="shared" si="5"/>
        <v>75.66</v>
      </c>
      <c r="W216" s="267" t="s">
        <v>27</v>
      </c>
    </row>
    <row r="217" spans="2:23" customFormat="1" ht="15" x14ac:dyDescent="0.25">
      <c r="B217" s="90">
        <v>58352</v>
      </c>
      <c r="C217" s="88" t="s">
        <v>26</v>
      </c>
      <c r="D217" s="88" t="s">
        <v>26</v>
      </c>
      <c r="E217" s="88" t="s">
        <v>26</v>
      </c>
      <c r="F217" s="88" t="s">
        <v>26</v>
      </c>
      <c r="G217" s="88" t="s">
        <v>26</v>
      </c>
      <c r="H217" s="88" t="s">
        <v>26</v>
      </c>
      <c r="I217" s="89" t="s">
        <v>26</v>
      </c>
      <c r="J217" s="88" t="s">
        <v>26</v>
      </c>
      <c r="K217" s="76"/>
      <c r="L217" s="1"/>
      <c r="M217" s="83">
        <v>97</v>
      </c>
      <c r="N217" s="83">
        <v>77</v>
      </c>
      <c r="O217" s="83">
        <f t="shared" si="4"/>
        <v>87</v>
      </c>
      <c r="P217" s="83">
        <v>45.67</v>
      </c>
      <c r="Q217" s="83">
        <v>10</v>
      </c>
      <c r="R217" s="83">
        <v>13</v>
      </c>
      <c r="S217" s="83">
        <v>3</v>
      </c>
      <c r="T217" s="83">
        <v>3.67</v>
      </c>
      <c r="U217" s="83">
        <f t="shared" si="5"/>
        <v>75.34</v>
      </c>
      <c r="W217" s="267" t="s">
        <v>26</v>
      </c>
    </row>
    <row r="218" spans="2:23" customFormat="1" ht="15" x14ac:dyDescent="0.25">
      <c r="B218" s="90">
        <v>57232</v>
      </c>
      <c r="C218" s="88" t="s">
        <v>26</v>
      </c>
      <c r="D218" s="88" t="s">
        <v>26</v>
      </c>
      <c r="E218" s="88" t="s">
        <v>26</v>
      </c>
      <c r="F218" s="88" t="s">
        <v>26</v>
      </c>
      <c r="G218" s="88" t="s">
        <v>26</v>
      </c>
      <c r="H218" s="88" t="s">
        <v>26</v>
      </c>
      <c r="I218" s="89" t="s">
        <v>26</v>
      </c>
      <c r="J218" s="88" t="s">
        <v>26</v>
      </c>
      <c r="K218" s="76"/>
      <c r="L218" s="1"/>
      <c r="M218" s="83">
        <v>74</v>
      </c>
      <c r="N218" s="83">
        <v>80</v>
      </c>
      <c r="O218" s="83">
        <f t="shared" si="4"/>
        <v>77</v>
      </c>
      <c r="P218" s="83">
        <v>39</v>
      </c>
      <c r="Q218" s="83">
        <v>18.670000000000002</v>
      </c>
      <c r="R218" s="83">
        <v>10.67</v>
      </c>
      <c r="S218" s="83">
        <v>3</v>
      </c>
      <c r="T218" s="83">
        <v>3.67</v>
      </c>
      <c r="U218" s="83">
        <f t="shared" si="5"/>
        <v>75.010000000000005</v>
      </c>
      <c r="W218" s="267" t="s">
        <v>26</v>
      </c>
    </row>
    <row r="219" spans="2:23" customFormat="1" ht="15" x14ac:dyDescent="0.25">
      <c r="B219" s="90">
        <v>57099</v>
      </c>
      <c r="C219" s="88" t="s">
        <v>26</v>
      </c>
      <c r="D219" s="88" t="s">
        <v>26</v>
      </c>
      <c r="E219" s="88" t="s">
        <v>26</v>
      </c>
      <c r="F219" s="88" t="s">
        <v>26</v>
      </c>
      <c r="G219" s="88" t="s">
        <v>26</v>
      </c>
      <c r="H219" s="88" t="s">
        <v>26</v>
      </c>
      <c r="I219" s="89" t="s">
        <v>26</v>
      </c>
      <c r="J219" s="88" t="s">
        <v>26</v>
      </c>
      <c r="K219" s="76"/>
      <c r="L219" s="1"/>
      <c r="M219" s="83">
        <v>79</v>
      </c>
      <c r="N219" s="83">
        <v>90</v>
      </c>
      <c r="O219" s="83">
        <f t="shared" si="4"/>
        <v>84.5</v>
      </c>
      <c r="P219" s="83">
        <v>45</v>
      </c>
      <c r="Q219" s="83">
        <v>9.33</v>
      </c>
      <c r="R219" s="83">
        <v>14</v>
      </c>
      <c r="S219" s="83">
        <v>3</v>
      </c>
      <c r="T219" s="83">
        <v>3.67</v>
      </c>
      <c r="U219" s="83">
        <f t="shared" si="5"/>
        <v>75</v>
      </c>
      <c r="W219" s="267" t="s">
        <v>26</v>
      </c>
    </row>
    <row r="220" spans="2:23" customFormat="1" ht="15" x14ac:dyDescent="0.25">
      <c r="B220" s="90">
        <v>56974</v>
      </c>
      <c r="C220" s="88" t="s">
        <v>26</v>
      </c>
      <c r="D220" s="88" t="s">
        <v>26</v>
      </c>
      <c r="E220" s="88" t="s">
        <v>26</v>
      </c>
      <c r="F220" s="88" t="s">
        <v>26</v>
      </c>
      <c r="G220" s="88" t="s">
        <v>26</v>
      </c>
      <c r="H220" s="88" t="s">
        <v>26</v>
      </c>
      <c r="I220" s="89" t="s">
        <v>26</v>
      </c>
      <c r="J220" s="88" t="s">
        <v>26</v>
      </c>
      <c r="K220" s="76"/>
      <c r="L220" s="1"/>
      <c r="M220" s="83">
        <v>72</v>
      </c>
      <c r="N220" s="83">
        <v>83</v>
      </c>
      <c r="O220" s="83">
        <f t="shared" si="4"/>
        <v>77.5</v>
      </c>
      <c r="P220" s="83">
        <v>35.67</v>
      </c>
      <c r="Q220" s="83">
        <v>21</v>
      </c>
      <c r="R220" s="83">
        <v>11</v>
      </c>
      <c r="S220" s="83">
        <v>3</v>
      </c>
      <c r="T220" s="83">
        <v>4.33</v>
      </c>
      <c r="U220" s="83">
        <f t="shared" si="5"/>
        <v>75</v>
      </c>
      <c r="W220" s="267" t="s">
        <v>27</v>
      </c>
    </row>
    <row r="221" spans="2:23" customFormat="1" ht="15" x14ac:dyDescent="0.25">
      <c r="B221" s="90">
        <v>57881</v>
      </c>
      <c r="C221" s="88" t="s">
        <v>26</v>
      </c>
      <c r="D221" s="88" t="s">
        <v>26</v>
      </c>
      <c r="E221" s="88" t="s">
        <v>26</v>
      </c>
      <c r="F221" s="88" t="s">
        <v>26</v>
      </c>
      <c r="G221" s="88" t="s">
        <v>26</v>
      </c>
      <c r="H221" s="88" t="s">
        <v>26</v>
      </c>
      <c r="I221" s="89" t="s">
        <v>26</v>
      </c>
      <c r="J221" s="88" t="s">
        <v>26</v>
      </c>
      <c r="K221" s="76"/>
      <c r="L221" s="1"/>
      <c r="M221" s="83">
        <v>80</v>
      </c>
      <c r="N221" s="83">
        <v>73</v>
      </c>
      <c r="O221" s="83">
        <f t="shared" si="4"/>
        <v>76.5</v>
      </c>
      <c r="P221" s="84">
        <v>34.67</v>
      </c>
      <c r="Q221" s="83">
        <v>22</v>
      </c>
      <c r="R221" s="83">
        <v>12</v>
      </c>
      <c r="S221" s="83">
        <v>3</v>
      </c>
      <c r="T221" s="83">
        <v>3</v>
      </c>
      <c r="U221" s="83">
        <f t="shared" si="5"/>
        <v>74.67</v>
      </c>
      <c r="W221" s="267" t="s">
        <v>27</v>
      </c>
    </row>
    <row r="222" spans="2:23" customFormat="1" ht="15" x14ac:dyDescent="0.25">
      <c r="B222" s="90">
        <v>58261</v>
      </c>
      <c r="C222" s="88" t="s">
        <v>26</v>
      </c>
      <c r="D222" s="88" t="s">
        <v>26</v>
      </c>
      <c r="E222" s="88" t="s">
        <v>26</v>
      </c>
      <c r="F222" s="88" t="s">
        <v>26</v>
      </c>
      <c r="G222" s="88" t="s">
        <v>26</v>
      </c>
      <c r="H222" s="88" t="s">
        <v>26</v>
      </c>
      <c r="I222" s="89" t="s">
        <v>26</v>
      </c>
      <c r="J222" s="88" t="s">
        <v>26</v>
      </c>
      <c r="K222" s="76"/>
      <c r="L222" s="1"/>
      <c r="M222" s="83">
        <v>76</v>
      </c>
      <c r="N222" s="83">
        <v>70</v>
      </c>
      <c r="O222" s="83">
        <f t="shared" si="4"/>
        <v>73</v>
      </c>
      <c r="P222" s="83">
        <v>36</v>
      </c>
      <c r="Q222" s="83">
        <v>18.329999999999998</v>
      </c>
      <c r="R222" s="83">
        <v>12.67</v>
      </c>
      <c r="S222" s="83">
        <v>3</v>
      </c>
      <c r="T222" s="83">
        <v>4.67</v>
      </c>
      <c r="U222" s="83">
        <f t="shared" si="5"/>
        <v>74.67</v>
      </c>
      <c r="W222" s="267" t="s">
        <v>27</v>
      </c>
    </row>
    <row r="223" spans="2:23" customFormat="1" ht="15" x14ac:dyDescent="0.25">
      <c r="B223" s="90">
        <v>57753</v>
      </c>
      <c r="C223" s="88" t="s">
        <v>26</v>
      </c>
      <c r="D223" s="88" t="s">
        <v>26</v>
      </c>
      <c r="E223" s="88" t="s">
        <v>26</v>
      </c>
      <c r="F223" s="88" t="s">
        <v>26</v>
      </c>
      <c r="G223" s="88" t="s">
        <v>26</v>
      </c>
      <c r="H223" s="88" t="s">
        <v>26</v>
      </c>
      <c r="I223" s="89" t="s">
        <v>26</v>
      </c>
      <c r="J223" s="88" t="s">
        <v>26</v>
      </c>
      <c r="K223" s="76"/>
      <c r="L223" s="1"/>
      <c r="M223" s="83">
        <v>80</v>
      </c>
      <c r="N223" s="83">
        <v>71</v>
      </c>
      <c r="O223" s="83">
        <f t="shared" si="4"/>
        <v>75.5</v>
      </c>
      <c r="P223" s="83">
        <v>37</v>
      </c>
      <c r="Q223" s="83">
        <v>16.600000000000001</v>
      </c>
      <c r="R223" s="83">
        <v>13.2</v>
      </c>
      <c r="S223" s="83">
        <v>3</v>
      </c>
      <c r="T223" s="83">
        <v>4.5999999999999996</v>
      </c>
      <c r="U223" s="83">
        <f t="shared" si="5"/>
        <v>74.399999999999991</v>
      </c>
      <c r="W223" s="267" t="s">
        <v>27</v>
      </c>
    </row>
    <row r="224" spans="2:23" customFormat="1" ht="15" x14ac:dyDescent="0.25">
      <c r="B224" s="90">
        <v>57959</v>
      </c>
      <c r="C224" s="88" t="s">
        <v>26</v>
      </c>
      <c r="D224" s="88" t="s">
        <v>26</v>
      </c>
      <c r="E224" s="88" t="s">
        <v>26</v>
      </c>
      <c r="F224" s="88" t="s">
        <v>26</v>
      </c>
      <c r="G224" s="88" t="s">
        <v>26</v>
      </c>
      <c r="H224" s="88" t="s">
        <v>26</v>
      </c>
      <c r="I224" s="89" t="s">
        <v>26</v>
      </c>
      <c r="J224" s="88" t="s">
        <v>26</v>
      </c>
      <c r="K224" s="76"/>
      <c r="L224" s="1"/>
      <c r="M224" s="83">
        <v>31</v>
      </c>
      <c r="N224" s="83">
        <v>80</v>
      </c>
      <c r="O224" s="83">
        <f t="shared" si="4"/>
        <v>55.5</v>
      </c>
      <c r="P224" s="83">
        <v>35.67</v>
      </c>
      <c r="Q224" s="83">
        <v>20.67</v>
      </c>
      <c r="R224" s="83">
        <v>12.33</v>
      </c>
      <c r="S224" s="83">
        <v>3</v>
      </c>
      <c r="T224" s="83">
        <v>2.67</v>
      </c>
      <c r="U224" s="83">
        <f t="shared" si="5"/>
        <v>74.34</v>
      </c>
      <c r="W224" s="267" t="s">
        <v>27</v>
      </c>
    </row>
    <row r="225" spans="2:23" customFormat="1" ht="15" x14ac:dyDescent="0.25">
      <c r="B225" s="90">
        <v>58209</v>
      </c>
      <c r="C225" s="88" t="s">
        <v>26</v>
      </c>
      <c r="D225" s="88" t="s">
        <v>26</v>
      </c>
      <c r="E225" s="88" t="s">
        <v>26</v>
      </c>
      <c r="F225" s="88" t="s">
        <v>26</v>
      </c>
      <c r="G225" s="88" t="s">
        <v>26</v>
      </c>
      <c r="H225" s="88" t="s">
        <v>26</v>
      </c>
      <c r="I225" s="89" t="s">
        <v>26</v>
      </c>
      <c r="J225" s="88" t="s">
        <v>26</v>
      </c>
      <c r="K225" s="76"/>
      <c r="L225" s="1"/>
      <c r="M225" s="83">
        <v>68</v>
      </c>
      <c r="N225" s="83">
        <v>75</v>
      </c>
      <c r="O225" s="83">
        <f t="shared" si="4"/>
        <v>71.5</v>
      </c>
      <c r="P225" s="83">
        <v>39.67</v>
      </c>
      <c r="Q225" s="83">
        <v>18</v>
      </c>
      <c r="R225" s="83">
        <v>10</v>
      </c>
      <c r="S225" s="83">
        <v>3</v>
      </c>
      <c r="T225" s="83">
        <v>3.67</v>
      </c>
      <c r="U225" s="83">
        <f t="shared" si="5"/>
        <v>74.34</v>
      </c>
      <c r="W225" s="267" t="s">
        <v>27</v>
      </c>
    </row>
    <row r="226" spans="2:23" customFormat="1" ht="15" x14ac:dyDescent="0.25">
      <c r="B226" s="90">
        <v>58328</v>
      </c>
      <c r="C226" s="88" t="s">
        <v>26</v>
      </c>
      <c r="D226" s="88" t="s">
        <v>26</v>
      </c>
      <c r="E226" s="88" t="s">
        <v>26</v>
      </c>
      <c r="F226" s="88" t="s">
        <v>26</v>
      </c>
      <c r="G226" s="88" t="s">
        <v>26</v>
      </c>
      <c r="H226" s="88" t="s">
        <v>26</v>
      </c>
      <c r="I226" s="89" t="s">
        <v>26</v>
      </c>
      <c r="J226" s="88" t="s">
        <v>26</v>
      </c>
      <c r="K226" s="76"/>
      <c r="L226" s="1"/>
      <c r="M226" s="83">
        <v>51</v>
      </c>
      <c r="N226" s="83">
        <v>86</v>
      </c>
      <c r="O226" s="83">
        <f t="shared" si="4"/>
        <v>68.5</v>
      </c>
      <c r="P226" s="83">
        <v>32.6</v>
      </c>
      <c r="Q226" s="83">
        <v>24</v>
      </c>
      <c r="R226" s="83">
        <v>11</v>
      </c>
      <c r="S226" s="83">
        <v>3</v>
      </c>
      <c r="T226" s="83">
        <v>3.6</v>
      </c>
      <c r="U226" s="83">
        <f t="shared" si="5"/>
        <v>74.199999999999989</v>
      </c>
      <c r="W226" s="267" t="s">
        <v>27</v>
      </c>
    </row>
    <row r="227" spans="2:23" customFormat="1" ht="15" x14ac:dyDescent="0.25">
      <c r="B227" s="90">
        <v>58057</v>
      </c>
      <c r="C227" s="88" t="s">
        <v>26</v>
      </c>
      <c r="D227" s="88" t="s">
        <v>26</v>
      </c>
      <c r="E227" s="88" t="s">
        <v>26</v>
      </c>
      <c r="F227" s="88" t="s">
        <v>26</v>
      </c>
      <c r="G227" s="88" t="s">
        <v>26</v>
      </c>
      <c r="H227" s="88" t="s">
        <v>26</v>
      </c>
      <c r="I227" s="89" t="s">
        <v>26</v>
      </c>
      <c r="J227" s="88" t="s">
        <v>26</v>
      </c>
      <c r="K227" s="90"/>
      <c r="L227" s="1"/>
      <c r="M227" s="83">
        <v>76</v>
      </c>
      <c r="N227" s="83">
        <v>79</v>
      </c>
      <c r="O227" s="83">
        <f t="shared" si="4"/>
        <v>77.5</v>
      </c>
      <c r="P227" s="83">
        <v>39.33</v>
      </c>
      <c r="Q227" s="83">
        <v>15.33</v>
      </c>
      <c r="R227" s="83">
        <v>11</v>
      </c>
      <c r="S227" s="83">
        <v>3.67</v>
      </c>
      <c r="T227" s="83">
        <v>4.67</v>
      </c>
      <c r="U227" s="83">
        <f t="shared" si="5"/>
        <v>74</v>
      </c>
      <c r="W227" s="267" t="s">
        <v>27</v>
      </c>
    </row>
    <row r="228" spans="2:23" customFormat="1" ht="15" x14ac:dyDescent="0.25">
      <c r="B228" s="90">
        <v>58525</v>
      </c>
      <c r="C228" s="88" t="s">
        <v>26</v>
      </c>
      <c r="D228" s="88" t="s">
        <v>26</v>
      </c>
      <c r="E228" s="88" t="s">
        <v>26</v>
      </c>
      <c r="F228" s="88" t="s">
        <v>26</v>
      </c>
      <c r="G228" s="88" t="s">
        <v>26</v>
      </c>
      <c r="H228" s="88" t="s">
        <v>26</v>
      </c>
      <c r="I228" s="89" t="s">
        <v>26</v>
      </c>
      <c r="J228" s="88" t="s">
        <v>26</v>
      </c>
      <c r="K228" s="76"/>
      <c r="L228" s="1"/>
      <c r="M228" s="83">
        <v>82</v>
      </c>
      <c r="N228" s="83">
        <v>77</v>
      </c>
      <c r="O228" s="83">
        <f t="shared" si="4"/>
        <v>79.5</v>
      </c>
      <c r="P228" s="83">
        <v>38</v>
      </c>
      <c r="Q228" s="83">
        <v>13.33</v>
      </c>
      <c r="R228" s="83">
        <v>14.33</v>
      </c>
      <c r="S228" s="83">
        <v>5</v>
      </c>
      <c r="T228" s="83">
        <v>3</v>
      </c>
      <c r="U228" s="83">
        <f t="shared" si="5"/>
        <v>73.66</v>
      </c>
      <c r="W228" s="267" t="s">
        <v>27</v>
      </c>
    </row>
    <row r="229" spans="2:23" customFormat="1" ht="15" x14ac:dyDescent="0.25">
      <c r="B229" s="90">
        <v>58262</v>
      </c>
      <c r="C229" s="88" t="s">
        <v>26</v>
      </c>
      <c r="D229" s="88" t="s">
        <v>26</v>
      </c>
      <c r="E229" s="88" t="s">
        <v>26</v>
      </c>
      <c r="F229" s="88" t="s">
        <v>26</v>
      </c>
      <c r="G229" s="88" t="s">
        <v>26</v>
      </c>
      <c r="H229" s="88" t="s">
        <v>26</v>
      </c>
      <c r="I229" s="89" t="s">
        <v>26</v>
      </c>
      <c r="J229" s="88" t="s">
        <v>26</v>
      </c>
      <c r="K229" s="76"/>
      <c r="L229" s="1"/>
      <c r="M229" s="83">
        <v>65</v>
      </c>
      <c r="N229" s="83">
        <v>96</v>
      </c>
      <c r="O229" s="83">
        <f t="shared" si="4"/>
        <v>80.5</v>
      </c>
      <c r="P229" s="83">
        <v>36</v>
      </c>
      <c r="Q229" s="83">
        <v>17.670000000000002</v>
      </c>
      <c r="R229" s="83">
        <v>12.33</v>
      </c>
      <c r="S229" s="83">
        <v>3</v>
      </c>
      <c r="T229" s="83">
        <v>4.33</v>
      </c>
      <c r="U229" s="83">
        <f t="shared" si="5"/>
        <v>73.33</v>
      </c>
      <c r="W229" s="267" t="s">
        <v>27</v>
      </c>
    </row>
    <row r="230" spans="2:23" customFormat="1" ht="15" x14ac:dyDescent="0.25">
      <c r="B230" s="90">
        <v>57071</v>
      </c>
      <c r="C230" s="88" t="s">
        <v>26</v>
      </c>
      <c r="D230" s="88" t="s">
        <v>26</v>
      </c>
      <c r="E230" s="88" t="s">
        <v>26</v>
      </c>
      <c r="F230" s="88" t="s">
        <v>26</v>
      </c>
      <c r="G230" s="88" t="s">
        <v>26</v>
      </c>
      <c r="H230" s="88" t="s">
        <v>26</v>
      </c>
      <c r="I230" s="89" t="s">
        <v>26</v>
      </c>
      <c r="J230" s="88" t="s">
        <v>26</v>
      </c>
      <c r="K230" s="76"/>
      <c r="L230" s="1"/>
      <c r="M230" s="83">
        <v>76</v>
      </c>
      <c r="N230" s="83">
        <v>69</v>
      </c>
      <c r="O230" s="83">
        <f t="shared" si="4"/>
        <v>72.5</v>
      </c>
      <c r="P230" s="83">
        <v>36</v>
      </c>
      <c r="Q230" s="83">
        <v>21</v>
      </c>
      <c r="R230" s="83">
        <v>11.33</v>
      </c>
      <c r="S230" s="83">
        <v>3</v>
      </c>
      <c r="T230" s="83">
        <v>2</v>
      </c>
      <c r="U230" s="83">
        <f t="shared" si="5"/>
        <v>73.33</v>
      </c>
      <c r="W230" s="267" t="s">
        <v>27</v>
      </c>
    </row>
    <row r="231" spans="2:23" customFormat="1" ht="15" x14ac:dyDescent="0.25">
      <c r="B231" s="90">
        <v>57916</v>
      </c>
      <c r="C231" s="88" t="s">
        <v>26</v>
      </c>
      <c r="D231" s="88" t="s">
        <v>26</v>
      </c>
      <c r="E231" s="88" t="s">
        <v>26</v>
      </c>
      <c r="F231" s="88" t="s">
        <v>26</v>
      </c>
      <c r="G231" s="88" t="s">
        <v>26</v>
      </c>
      <c r="H231" s="88" t="s">
        <v>26</v>
      </c>
      <c r="I231" s="89" t="s">
        <v>26</v>
      </c>
      <c r="J231" s="88" t="s">
        <v>26</v>
      </c>
      <c r="K231" s="76"/>
      <c r="L231" s="1"/>
      <c r="M231" s="83">
        <v>80</v>
      </c>
      <c r="N231" s="83">
        <v>85</v>
      </c>
      <c r="O231" s="83">
        <f t="shared" si="4"/>
        <v>82.5</v>
      </c>
      <c r="P231" s="83">
        <v>32</v>
      </c>
      <c r="Q231" s="83">
        <v>19.329999999999998</v>
      </c>
      <c r="R231" s="83">
        <v>14.67</v>
      </c>
      <c r="S231" s="83">
        <v>3</v>
      </c>
      <c r="T231" s="83">
        <v>4.33</v>
      </c>
      <c r="U231" s="83">
        <f t="shared" si="5"/>
        <v>73.33</v>
      </c>
      <c r="W231" s="267" t="s">
        <v>27</v>
      </c>
    </row>
    <row r="232" spans="2:23" customFormat="1" ht="15" x14ac:dyDescent="0.25">
      <c r="B232" s="90">
        <v>58419</v>
      </c>
      <c r="C232" s="88" t="s">
        <v>26</v>
      </c>
      <c r="D232" s="88" t="s">
        <v>26</v>
      </c>
      <c r="E232" s="88" t="s">
        <v>26</v>
      </c>
      <c r="F232" s="88" t="s">
        <v>26</v>
      </c>
      <c r="G232" s="88" t="s">
        <v>26</v>
      </c>
      <c r="H232" s="88" t="s">
        <v>26</v>
      </c>
      <c r="I232" s="89" t="s">
        <v>26</v>
      </c>
      <c r="J232" s="88" t="s">
        <v>26</v>
      </c>
      <c r="K232" s="76"/>
      <c r="L232" s="1"/>
      <c r="M232" s="84">
        <v>79</v>
      </c>
      <c r="N232" s="84">
        <v>85</v>
      </c>
      <c r="O232" s="84">
        <f t="shared" si="4"/>
        <v>82</v>
      </c>
      <c r="P232" s="83">
        <v>39.200000000000003</v>
      </c>
      <c r="Q232" s="83">
        <v>16.600000000000001</v>
      </c>
      <c r="R232" s="83">
        <v>10.4</v>
      </c>
      <c r="S232" s="83">
        <v>3</v>
      </c>
      <c r="T232" s="83">
        <v>4</v>
      </c>
      <c r="U232" s="83">
        <f t="shared" si="5"/>
        <v>73.2</v>
      </c>
      <c r="W232" s="270" t="s">
        <v>27</v>
      </c>
    </row>
    <row r="233" spans="2:23" customFormat="1" ht="15" x14ac:dyDescent="0.25">
      <c r="B233" s="90">
        <v>57563</v>
      </c>
      <c r="C233" s="88" t="s">
        <v>26</v>
      </c>
      <c r="D233" s="88" t="s">
        <v>26</v>
      </c>
      <c r="E233" s="88" t="s">
        <v>26</v>
      </c>
      <c r="F233" s="88" t="s">
        <v>26</v>
      </c>
      <c r="G233" s="88" t="s">
        <v>26</v>
      </c>
      <c r="H233" s="88" t="s">
        <v>26</v>
      </c>
      <c r="I233" s="89" t="s">
        <v>26</v>
      </c>
      <c r="J233" s="88" t="s">
        <v>26</v>
      </c>
      <c r="K233" s="76"/>
      <c r="L233" s="1"/>
      <c r="M233" s="84">
        <v>80</v>
      </c>
      <c r="N233" s="84">
        <v>94</v>
      </c>
      <c r="O233" s="84">
        <f t="shared" si="4"/>
        <v>87</v>
      </c>
      <c r="P233" s="83">
        <v>36.67</v>
      </c>
      <c r="Q233" s="83">
        <v>15.67</v>
      </c>
      <c r="R233" s="83">
        <v>11.67</v>
      </c>
      <c r="S233" s="83">
        <v>5</v>
      </c>
      <c r="T233" s="83">
        <v>4</v>
      </c>
      <c r="U233" s="83">
        <f t="shared" si="5"/>
        <v>73.010000000000005</v>
      </c>
      <c r="W233" s="267" t="s">
        <v>27</v>
      </c>
    </row>
    <row r="234" spans="2:23" customFormat="1" ht="15" x14ac:dyDescent="0.25">
      <c r="B234" s="90">
        <v>57636</v>
      </c>
      <c r="C234" s="88" t="s">
        <v>26</v>
      </c>
      <c r="D234" s="88" t="s">
        <v>26</v>
      </c>
      <c r="E234" s="88" t="s">
        <v>26</v>
      </c>
      <c r="F234" s="88" t="s">
        <v>26</v>
      </c>
      <c r="G234" s="88" t="s">
        <v>26</v>
      </c>
      <c r="H234" s="88" t="s">
        <v>26</v>
      </c>
      <c r="I234" s="89" t="s">
        <v>26</v>
      </c>
      <c r="J234" s="88" t="s">
        <v>26</v>
      </c>
      <c r="K234" s="76"/>
      <c r="L234" s="1"/>
      <c r="M234" s="84">
        <v>80</v>
      </c>
      <c r="N234" s="84">
        <v>80</v>
      </c>
      <c r="O234" s="84">
        <f t="shared" si="4"/>
        <v>80</v>
      </c>
      <c r="P234" s="83">
        <v>39</v>
      </c>
      <c r="Q234" s="83">
        <v>17</v>
      </c>
      <c r="R234" s="83">
        <v>11</v>
      </c>
      <c r="S234" s="83">
        <v>3</v>
      </c>
      <c r="T234" s="83">
        <v>3</v>
      </c>
      <c r="U234" s="83">
        <f t="shared" si="5"/>
        <v>73</v>
      </c>
      <c r="W234" s="267" t="s">
        <v>27</v>
      </c>
    </row>
    <row r="235" spans="2:23" customFormat="1" ht="15" x14ac:dyDescent="0.25">
      <c r="B235" s="90">
        <v>58206</v>
      </c>
      <c r="C235" s="88" t="s">
        <v>26</v>
      </c>
      <c r="D235" s="88" t="s">
        <v>26</v>
      </c>
      <c r="E235" s="88" t="s">
        <v>26</v>
      </c>
      <c r="F235" s="88" t="s">
        <v>26</v>
      </c>
      <c r="G235" s="88" t="s">
        <v>26</v>
      </c>
      <c r="H235" s="88" t="s">
        <v>26</v>
      </c>
      <c r="I235" s="89" t="s">
        <v>26</v>
      </c>
      <c r="J235" s="88" t="s">
        <v>26</v>
      </c>
      <c r="K235" s="76"/>
      <c r="L235" s="1"/>
      <c r="M235" s="84">
        <v>96</v>
      </c>
      <c r="N235" s="84">
        <v>75</v>
      </c>
      <c r="O235" s="84">
        <f t="shared" ref="O235:O298" si="6">(SUM(M235:N235))/2</f>
        <v>85.5</v>
      </c>
      <c r="P235" s="83">
        <v>36.33</v>
      </c>
      <c r="Q235" s="83">
        <v>18</v>
      </c>
      <c r="R235" s="83">
        <v>12</v>
      </c>
      <c r="S235" s="84">
        <v>3</v>
      </c>
      <c r="T235" s="83">
        <v>3.67</v>
      </c>
      <c r="U235" s="83">
        <f t="shared" ref="U235:U298" si="7">SUM(P235:T235)</f>
        <v>73</v>
      </c>
      <c r="W235" s="267" t="s">
        <v>27</v>
      </c>
    </row>
    <row r="236" spans="2:23" customFormat="1" ht="15" x14ac:dyDescent="0.25">
      <c r="B236" s="90">
        <v>57231</v>
      </c>
      <c r="C236" s="88" t="s">
        <v>26</v>
      </c>
      <c r="D236" s="88" t="s">
        <v>26</v>
      </c>
      <c r="E236" s="88" t="s">
        <v>26</v>
      </c>
      <c r="F236" s="88" t="s">
        <v>26</v>
      </c>
      <c r="G236" s="88" t="s">
        <v>26</v>
      </c>
      <c r="H236" s="88" t="s">
        <v>26</v>
      </c>
      <c r="I236" s="89" t="s">
        <v>26</v>
      </c>
      <c r="J236" s="88" t="s">
        <v>26</v>
      </c>
      <c r="K236" s="76"/>
      <c r="L236" s="1"/>
      <c r="M236" s="84">
        <v>75</v>
      </c>
      <c r="N236" s="84">
        <v>71</v>
      </c>
      <c r="O236" s="84">
        <f t="shared" si="6"/>
        <v>73</v>
      </c>
      <c r="P236" s="83">
        <v>36</v>
      </c>
      <c r="Q236" s="83">
        <v>19</v>
      </c>
      <c r="R236" s="83">
        <v>12</v>
      </c>
      <c r="S236" s="83">
        <v>3</v>
      </c>
      <c r="T236" s="83">
        <v>3</v>
      </c>
      <c r="U236" s="83">
        <f t="shared" si="7"/>
        <v>73</v>
      </c>
      <c r="W236" s="267" t="s">
        <v>27</v>
      </c>
    </row>
    <row r="237" spans="2:23" customFormat="1" ht="15" x14ac:dyDescent="0.25">
      <c r="B237" s="90">
        <v>57184</v>
      </c>
      <c r="C237" s="88" t="s">
        <v>26</v>
      </c>
      <c r="D237" s="88" t="s">
        <v>26</v>
      </c>
      <c r="E237" s="88" t="s">
        <v>26</v>
      </c>
      <c r="F237" s="88" t="s">
        <v>26</v>
      </c>
      <c r="G237" s="88" t="s">
        <v>26</v>
      </c>
      <c r="H237" s="88" t="s">
        <v>26</v>
      </c>
      <c r="I237" s="89" t="s">
        <v>26</v>
      </c>
      <c r="J237" s="88" t="s">
        <v>26</v>
      </c>
      <c r="K237" s="76"/>
      <c r="L237" s="1"/>
      <c r="M237" s="84">
        <v>75</v>
      </c>
      <c r="N237" s="84">
        <v>44</v>
      </c>
      <c r="O237" s="84">
        <f t="shared" si="6"/>
        <v>59.5</v>
      </c>
      <c r="P237" s="83">
        <v>35.33</v>
      </c>
      <c r="Q237" s="83">
        <v>18</v>
      </c>
      <c r="R237" s="83">
        <v>12.67</v>
      </c>
      <c r="S237" s="83">
        <v>3</v>
      </c>
      <c r="T237" s="83">
        <v>4</v>
      </c>
      <c r="U237" s="83">
        <f t="shared" si="7"/>
        <v>73</v>
      </c>
      <c r="W237" s="267" t="s">
        <v>27</v>
      </c>
    </row>
    <row r="238" spans="2:23" customFormat="1" ht="15" x14ac:dyDescent="0.25">
      <c r="B238" s="90">
        <v>58235</v>
      </c>
      <c r="C238" s="88" t="s">
        <v>26</v>
      </c>
      <c r="D238" s="88" t="s">
        <v>26</v>
      </c>
      <c r="E238" s="88" t="s">
        <v>26</v>
      </c>
      <c r="F238" s="88" t="s">
        <v>26</v>
      </c>
      <c r="G238" s="88" t="s">
        <v>26</v>
      </c>
      <c r="H238" s="88" t="s">
        <v>26</v>
      </c>
      <c r="I238" s="89" t="s">
        <v>26</v>
      </c>
      <c r="J238" s="88" t="s">
        <v>26</v>
      </c>
      <c r="K238" s="76"/>
      <c r="L238" s="1"/>
      <c r="M238" s="84">
        <v>92</v>
      </c>
      <c r="N238" s="84">
        <v>95</v>
      </c>
      <c r="O238" s="84">
        <f t="shared" si="6"/>
        <v>93.5</v>
      </c>
      <c r="P238" s="83">
        <v>33</v>
      </c>
      <c r="Q238" s="83">
        <v>20.329999999999998</v>
      </c>
      <c r="R238" s="83">
        <v>13</v>
      </c>
      <c r="S238" s="83">
        <v>3</v>
      </c>
      <c r="T238" s="83">
        <v>3.67</v>
      </c>
      <c r="U238" s="83">
        <f t="shared" si="7"/>
        <v>73</v>
      </c>
      <c r="W238" s="267" t="s">
        <v>27</v>
      </c>
    </row>
    <row r="239" spans="2:23" customFormat="1" ht="15" x14ac:dyDescent="0.25">
      <c r="B239" s="90">
        <v>57473</v>
      </c>
      <c r="C239" s="88" t="s">
        <v>26</v>
      </c>
      <c r="D239" s="88" t="s">
        <v>26</v>
      </c>
      <c r="E239" s="88" t="s">
        <v>26</v>
      </c>
      <c r="F239" s="88" t="s">
        <v>26</v>
      </c>
      <c r="G239" s="88" t="s">
        <v>26</v>
      </c>
      <c r="H239" s="88" t="s">
        <v>26</v>
      </c>
      <c r="I239" s="89" t="s">
        <v>26</v>
      </c>
      <c r="J239" s="88" t="s">
        <v>26</v>
      </c>
      <c r="K239" s="76"/>
      <c r="L239" s="1"/>
      <c r="M239" s="84">
        <v>72</v>
      </c>
      <c r="N239" s="84">
        <v>79</v>
      </c>
      <c r="O239" s="84">
        <f t="shared" si="6"/>
        <v>75.5</v>
      </c>
      <c r="P239" s="83">
        <v>32.33</v>
      </c>
      <c r="Q239" s="83">
        <v>20.67</v>
      </c>
      <c r="R239" s="83">
        <v>12.33</v>
      </c>
      <c r="S239" s="83">
        <v>5</v>
      </c>
      <c r="T239" s="83">
        <v>2.67</v>
      </c>
      <c r="U239" s="83">
        <f t="shared" si="7"/>
        <v>73</v>
      </c>
      <c r="W239" s="267" t="s">
        <v>27</v>
      </c>
    </row>
    <row r="240" spans="2:23" customFormat="1" ht="15" x14ac:dyDescent="0.25">
      <c r="B240" s="90">
        <v>58393</v>
      </c>
      <c r="C240" s="88" t="s">
        <v>26</v>
      </c>
      <c r="D240" s="88" t="s">
        <v>26</v>
      </c>
      <c r="E240" s="88" t="s">
        <v>26</v>
      </c>
      <c r="F240" s="88" t="s">
        <v>26</v>
      </c>
      <c r="G240" s="88" t="s">
        <v>26</v>
      </c>
      <c r="H240" s="88" t="s">
        <v>26</v>
      </c>
      <c r="I240" s="89" t="s">
        <v>26</v>
      </c>
      <c r="J240" s="88" t="s">
        <v>26</v>
      </c>
      <c r="K240" s="76"/>
      <c r="L240" s="1"/>
      <c r="M240" s="84">
        <v>73</v>
      </c>
      <c r="N240" s="84">
        <v>92</v>
      </c>
      <c r="O240" s="84">
        <f t="shared" si="6"/>
        <v>82.5</v>
      </c>
      <c r="P240" s="83">
        <v>30.57</v>
      </c>
      <c r="Q240" s="83">
        <v>22.57</v>
      </c>
      <c r="R240" s="83">
        <v>12</v>
      </c>
      <c r="S240" s="83">
        <v>3</v>
      </c>
      <c r="T240" s="83">
        <v>4.71</v>
      </c>
      <c r="U240" s="83">
        <f t="shared" si="7"/>
        <v>72.849999999999994</v>
      </c>
      <c r="W240" s="267" t="s">
        <v>27</v>
      </c>
    </row>
    <row r="241" spans="2:23" customFormat="1" ht="15" x14ac:dyDescent="0.25">
      <c r="B241" s="90">
        <v>58251</v>
      </c>
      <c r="C241" s="88" t="s">
        <v>26</v>
      </c>
      <c r="D241" s="88" t="s">
        <v>26</v>
      </c>
      <c r="E241" s="88" t="s">
        <v>26</v>
      </c>
      <c r="F241" s="88" t="s">
        <v>26</v>
      </c>
      <c r="G241" s="88" t="s">
        <v>26</v>
      </c>
      <c r="H241" s="88" t="s">
        <v>26</v>
      </c>
      <c r="I241" s="89" t="s">
        <v>26</v>
      </c>
      <c r="J241" s="88" t="s">
        <v>26</v>
      </c>
      <c r="K241" s="76"/>
      <c r="L241" s="1"/>
      <c r="M241" s="84">
        <v>76</v>
      </c>
      <c r="N241" s="84">
        <v>82</v>
      </c>
      <c r="O241" s="84">
        <f t="shared" si="6"/>
        <v>79</v>
      </c>
      <c r="P241" s="83">
        <v>34.200000000000003</v>
      </c>
      <c r="Q241" s="83">
        <v>20.399999999999999</v>
      </c>
      <c r="R241" s="83">
        <v>12.8</v>
      </c>
      <c r="S241" s="83">
        <v>1</v>
      </c>
      <c r="T241" s="83">
        <v>4.4000000000000004</v>
      </c>
      <c r="U241" s="83">
        <f t="shared" si="7"/>
        <v>72.800000000000011</v>
      </c>
      <c r="W241" s="267" t="s">
        <v>27</v>
      </c>
    </row>
    <row r="242" spans="2:23" customFormat="1" ht="15" x14ac:dyDescent="0.25">
      <c r="B242" s="90">
        <v>58421</v>
      </c>
      <c r="C242" s="88" t="s">
        <v>26</v>
      </c>
      <c r="D242" s="88" t="s">
        <v>26</v>
      </c>
      <c r="E242" s="88" t="s">
        <v>26</v>
      </c>
      <c r="F242" s="88" t="s">
        <v>26</v>
      </c>
      <c r="G242" s="88" t="s">
        <v>26</v>
      </c>
      <c r="H242" s="88" t="s">
        <v>26</v>
      </c>
      <c r="I242" s="89" t="s">
        <v>26</v>
      </c>
      <c r="J242" s="88" t="s">
        <v>26</v>
      </c>
      <c r="K242" s="76"/>
      <c r="L242" s="1"/>
      <c r="M242" s="84">
        <v>93</v>
      </c>
      <c r="N242" s="84">
        <v>48</v>
      </c>
      <c r="O242" s="84">
        <f t="shared" si="6"/>
        <v>70.5</v>
      </c>
      <c r="P242" s="83">
        <v>28.2</v>
      </c>
      <c r="Q242" s="83">
        <v>24</v>
      </c>
      <c r="R242" s="83">
        <v>13.8</v>
      </c>
      <c r="S242" s="83">
        <v>3</v>
      </c>
      <c r="T242" s="83">
        <v>3.8</v>
      </c>
      <c r="U242" s="83">
        <f t="shared" si="7"/>
        <v>72.8</v>
      </c>
      <c r="W242" s="267" t="s">
        <v>27</v>
      </c>
    </row>
    <row r="243" spans="2:23" customFormat="1" ht="15" x14ac:dyDescent="0.25">
      <c r="B243" s="90">
        <v>57580</v>
      </c>
      <c r="C243" s="88" t="s">
        <v>26</v>
      </c>
      <c r="D243" s="88" t="s">
        <v>26</v>
      </c>
      <c r="E243" s="88" t="s">
        <v>26</v>
      </c>
      <c r="F243" s="88" t="s">
        <v>26</v>
      </c>
      <c r="G243" s="88" t="s">
        <v>26</v>
      </c>
      <c r="H243" s="88" t="s">
        <v>26</v>
      </c>
      <c r="I243" s="89" t="s">
        <v>26</v>
      </c>
      <c r="J243" s="88" t="s">
        <v>26</v>
      </c>
      <c r="K243" s="76"/>
      <c r="L243" s="1"/>
      <c r="M243" s="83">
        <v>69</v>
      </c>
      <c r="N243" s="83">
        <v>75</v>
      </c>
      <c r="O243" s="83">
        <f t="shared" si="6"/>
        <v>72</v>
      </c>
      <c r="P243" s="83">
        <v>36</v>
      </c>
      <c r="Q243" s="83">
        <v>18</v>
      </c>
      <c r="R243" s="83">
        <v>12.67</v>
      </c>
      <c r="S243" s="83">
        <v>3</v>
      </c>
      <c r="T243" s="83">
        <v>3</v>
      </c>
      <c r="U243" s="83">
        <f t="shared" si="7"/>
        <v>72.67</v>
      </c>
      <c r="W243" s="267" t="s">
        <v>27</v>
      </c>
    </row>
    <row r="244" spans="2:23" customFormat="1" ht="15" x14ac:dyDescent="0.25">
      <c r="B244" s="90">
        <v>57556</v>
      </c>
      <c r="C244" s="88" t="s">
        <v>26</v>
      </c>
      <c r="D244" s="88" t="s">
        <v>26</v>
      </c>
      <c r="E244" s="88" t="s">
        <v>26</v>
      </c>
      <c r="F244" s="88" t="s">
        <v>26</v>
      </c>
      <c r="G244" s="88" t="s">
        <v>26</v>
      </c>
      <c r="H244" s="88" t="s">
        <v>26</v>
      </c>
      <c r="I244" s="89" t="s">
        <v>26</v>
      </c>
      <c r="J244" s="88" t="s">
        <v>26</v>
      </c>
      <c r="K244" s="76"/>
      <c r="L244" s="1"/>
      <c r="M244" s="83">
        <v>69</v>
      </c>
      <c r="N244" s="83">
        <v>92</v>
      </c>
      <c r="O244" s="83">
        <f t="shared" si="6"/>
        <v>80.5</v>
      </c>
      <c r="P244" s="83">
        <v>35.4</v>
      </c>
      <c r="Q244" s="83">
        <v>18.399999999999999</v>
      </c>
      <c r="R244" s="83">
        <v>11</v>
      </c>
      <c r="S244" s="83">
        <v>3</v>
      </c>
      <c r="T244" s="83">
        <v>4.8</v>
      </c>
      <c r="U244" s="83">
        <f t="shared" si="7"/>
        <v>72.599999999999994</v>
      </c>
      <c r="W244" s="267" t="s">
        <v>27</v>
      </c>
    </row>
    <row r="245" spans="2:23" customFormat="1" ht="15" x14ac:dyDescent="0.25">
      <c r="B245" s="90">
        <v>58278</v>
      </c>
      <c r="C245" s="88" t="s">
        <v>26</v>
      </c>
      <c r="D245" s="88" t="s">
        <v>26</v>
      </c>
      <c r="E245" s="88" t="s">
        <v>26</v>
      </c>
      <c r="F245" s="88" t="s">
        <v>26</v>
      </c>
      <c r="G245" s="88" t="s">
        <v>26</v>
      </c>
      <c r="H245" s="88" t="s">
        <v>26</v>
      </c>
      <c r="I245" s="89" t="s">
        <v>26</v>
      </c>
      <c r="J245" s="88" t="s">
        <v>26</v>
      </c>
      <c r="K245" s="76"/>
      <c r="L245" s="1"/>
      <c r="M245" s="83">
        <v>58</v>
      </c>
      <c r="N245" s="83">
        <v>83</v>
      </c>
      <c r="O245" s="83">
        <f t="shared" si="6"/>
        <v>70.5</v>
      </c>
      <c r="P245" s="83">
        <v>34.17</v>
      </c>
      <c r="Q245" s="83">
        <v>16.670000000000002</v>
      </c>
      <c r="R245" s="83">
        <v>13.67</v>
      </c>
      <c r="S245" s="83">
        <v>5</v>
      </c>
      <c r="T245" s="83">
        <v>3</v>
      </c>
      <c r="U245" s="83">
        <f t="shared" si="7"/>
        <v>72.510000000000005</v>
      </c>
      <c r="W245" s="267" t="s">
        <v>27</v>
      </c>
    </row>
    <row r="246" spans="2:23" customFormat="1" ht="15" x14ac:dyDescent="0.25">
      <c r="B246" s="90">
        <v>58006</v>
      </c>
      <c r="C246" s="88" t="s">
        <v>26</v>
      </c>
      <c r="D246" s="88" t="s">
        <v>26</v>
      </c>
      <c r="E246" s="88" t="s">
        <v>26</v>
      </c>
      <c r="F246" s="88" t="s">
        <v>26</v>
      </c>
      <c r="G246" s="88" t="s">
        <v>26</v>
      </c>
      <c r="H246" s="88" t="s">
        <v>26</v>
      </c>
      <c r="I246" s="89" t="s">
        <v>26</v>
      </c>
      <c r="J246" s="88" t="s">
        <v>26</v>
      </c>
      <c r="K246" s="76"/>
      <c r="L246" s="1"/>
      <c r="M246" s="83">
        <v>72</v>
      </c>
      <c r="N246" s="83">
        <v>76</v>
      </c>
      <c r="O246" s="83">
        <f t="shared" si="6"/>
        <v>74</v>
      </c>
      <c r="P246" s="93">
        <v>36.67</v>
      </c>
      <c r="Q246" s="83">
        <v>14.33</v>
      </c>
      <c r="R246" s="83">
        <v>13.67</v>
      </c>
      <c r="S246" s="83">
        <v>3</v>
      </c>
      <c r="T246" s="83">
        <v>4.67</v>
      </c>
      <c r="U246" s="83">
        <f t="shared" si="7"/>
        <v>72.34</v>
      </c>
      <c r="W246" s="267" t="s">
        <v>27</v>
      </c>
    </row>
    <row r="247" spans="2:23" customFormat="1" ht="15" x14ac:dyDescent="0.25">
      <c r="B247" s="90">
        <v>57105</v>
      </c>
      <c r="C247" s="88" t="s">
        <v>26</v>
      </c>
      <c r="D247" s="88" t="s">
        <v>26</v>
      </c>
      <c r="E247" s="88" t="s">
        <v>26</v>
      </c>
      <c r="F247" s="88" t="s">
        <v>26</v>
      </c>
      <c r="G247" s="88" t="s">
        <v>26</v>
      </c>
      <c r="H247" s="88" t="s">
        <v>26</v>
      </c>
      <c r="I247" s="89" t="s">
        <v>26</v>
      </c>
      <c r="J247" s="88" t="s">
        <v>26</v>
      </c>
      <c r="K247" s="76"/>
      <c r="L247" s="1"/>
      <c r="M247" s="83">
        <v>70</v>
      </c>
      <c r="N247" s="83">
        <v>84</v>
      </c>
      <c r="O247" s="83">
        <f t="shared" si="6"/>
        <v>77</v>
      </c>
      <c r="P247" s="83">
        <v>29.33</v>
      </c>
      <c r="Q247" s="83">
        <v>24</v>
      </c>
      <c r="R247" s="83">
        <v>11.67</v>
      </c>
      <c r="S247" s="83">
        <v>3</v>
      </c>
      <c r="T247" s="83">
        <v>4</v>
      </c>
      <c r="U247" s="83">
        <f t="shared" si="7"/>
        <v>72</v>
      </c>
      <c r="W247" s="267" t="s">
        <v>27</v>
      </c>
    </row>
    <row r="248" spans="2:23" customFormat="1" ht="15" x14ac:dyDescent="0.25">
      <c r="B248" s="90">
        <v>57723</v>
      </c>
      <c r="C248" s="88" t="s">
        <v>26</v>
      </c>
      <c r="D248" s="88" t="s">
        <v>26</v>
      </c>
      <c r="E248" s="88" t="s">
        <v>26</v>
      </c>
      <c r="F248" s="88" t="s">
        <v>26</v>
      </c>
      <c r="G248" s="88" t="s">
        <v>26</v>
      </c>
      <c r="H248" s="88" t="s">
        <v>26</v>
      </c>
      <c r="I248" s="89" t="s">
        <v>26</v>
      </c>
      <c r="J248" s="88" t="s">
        <v>26</v>
      </c>
      <c r="K248" s="76"/>
      <c r="L248" s="1"/>
      <c r="M248" s="83">
        <v>94</v>
      </c>
      <c r="N248" s="83">
        <v>73</v>
      </c>
      <c r="O248" s="83">
        <f t="shared" si="6"/>
        <v>83.5</v>
      </c>
      <c r="P248" s="83">
        <v>33.33</v>
      </c>
      <c r="Q248" s="83">
        <v>20</v>
      </c>
      <c r="R248" s="83">
        <v>11.33</v>
      </c>
      <c r="S248" s="83">
        <v>3</v>
      </c>
      <c r="T248" s="83">
        <v>4.33</v>
      </c>
      <c r="U248" s="83">
        <f t="shared" si="7"/>
        <v>71.989999999999995</v>
      </c>
      <c r="W248" s="267" t="s">
        <v>27</v>
      </c>
    </row>
    <row r="249" spans="2:23" customFormat="1" ht="15" x14ac:dyDescent="0.25">
      <c r="B249" s="90">
        <v>57316</v>
      </c>
      <c r="C249" s="88" t="s">
        <v>26</v>
      </c>
      <c r="D249" s="88" t="s">
        <v>26</v>
      </c>
      <c r="E249" s="88" t="s">
        <v>26</v>
      </c>
      <c r="F249" s="88" t="s">
        <v>26</v>
      </c>
      <c r="G249" s="88" t="s">
        <v>26</v>
      </c>
      <c r="H249" s="88" t="s">
        <v>26</v>
      </c>
      <c r="I249" s="89" t="s">
        <v>26</v>
      </c>
      <c r="J249" s="88" t="s">
        <v>26</v>
      </c>
      <c r="K249" s="76"/>
      <c r="L249" s="1"/>
      <c r="M249" s="83">
        <v>68</v>
      </c>
      <c r="N249" s="83">
        <v>89</v>
      </c>
      <c r="O249" s="83">
        <f t="shared" si="6"/>
        <v>78.5</v>
      </c>
      <c r="P249" s="83">
        <v>33.5</v>
      </c>
      <c r="Q249" s="83">
        <v>21.67</v>
      </c>
      <c r="R249" s="83">
        <v>10</v>
      </c>
      <c r="S249" s="83">
        <v>3</v>
      </c>
      <c r="T249" s="83">
        <v>3.67</v>
      </c>
      <c r="U249" s="83">
        <f t="shared" si="7"/>
        <v>71.84</v>
      </c>
      <c r="W249" s="267" t="s">
        <v>27</v>
      </c>
    </row>
    <row r="250" spans="2:23" customFormat="1" ht="15" x14ac:dyDescent="0.25">
      <c r="B250" s="90">
        <v>56943</v>
      </c>
      <c r="C250" s="88" t="s">
        <v>26</v>
      </c>
      <c r="D250" s="88" t="s">
        <v>26</v>
      </c>
      <c r="E250" s="88" t="s">
        <v>26</v>
      </c>
      <c r="F250" s="88" t="s">
        <v>26</v>
      </c>
      <c r="G250" s="88" t="s">
        <v>26</v>
      </c>
      <c r="H250" s="88" t="s">
        <v>26</v>
      </c>
      <c r="I250" s="89" t="s">
        <v>26</v>
      </c>
      <c r="J250" s="88" t="s">
        <v>26</v>
      </c>
      <c r="K250" s="76"/>
      <c r="L250" s="1"/>
      <c r="M250" s="83">
        <v>77</v>
      </c>
      <c r="N250" s="83">
        <v>81</v>
      </c>
      <c r="O250" s="83">
        <f t="shared" si="6"/>
        <v>79</v>
      </c>
      <c r="P250" s="83">
        <v>38.67</v>
      </c>
      <c r="Q250" s="83">
        <v>13</v>
      </c>
      <c r="R250" s="83">
        <v>12</v>
      </c>
      <c r="S250" s="83">
        <v>5</v>
      </c>
      <c r="T250" s="83">
        <v>3</v>
      </c>
      <c r="U250" s="83">
        <f t="shared" si="7"/>
        <v>71.67</v>
      </c>
      <c r="W250" s="267" t="s">
        <v>27</v>
      </c>
    </row>
    <row r="251" spans="2:23" customFormat="1" ht="15" x14ac:dyDescent="0.25">
      <c r="B251" s="90">
        <v>57120</v>
      </c>
      <c r="C251" s="88" t="s">
        <v>26</v>
      </c>
      <c r="D251" s="88" t="s">
        <v>26</v>
      </c>
      <c r="E251" s="88" t="s">
        <v>26</v>
      </c>
      <c r="F251" s="88" t="s">
        <v>26</v>
      </c>
      <c r="G251" s="88" t="s">
        <v>26</v>
      </c>
      <c r="H251" s="88" t="s">
        <v>26</v>
      </c>
      <c r="I251" s="89" t="s">
        <v>26</v>
      </c>
      <c r="J251" s="88" t="s">
        <v>26</v>
      </c>
      <c r="K251" s="76"/>
      <c r="L251" s="1"/>
      <c r="M251" s="83">
        <v>83</v>
      </c>
      <c r="N251" s="83">
        <v>67</v>
      </c>
      <c r="O251" s="83">
        <f t="shared" si="6"/>
        <v>75</v>
      </c>
      <c r="P251" s="83">
        <v>28.33</v>
      </c>
      <c r="Q251" s="83">
        <v>24</v>
      </c>
      <c r="R251" s="83">
        <v>11.33</v>
      </c>
      <c r="S251" s="83">
        <v>5</v>
      </c>
      <c r="T251" s="83">
        <v>3</v>
      </c>
      <c r="U251" s="83">
        <f t="shared" si="7"/>
        <v>71.66</v>
      </c>
      <c r="W251" s="267" t="s">
        <v>27</v>
      </c>
    </row>
    <row r="252" spans="2:23" customFormat="1" ht="15" x14ac:dyDescent="0.25">
      <c r="B252" s="90">
        <v>57644</v>
      </c>
      <c r="C252" s="88" t="s">
        <v>26</v>
      </c>
      <c r="D252" s="88" t="s">
        <v>26</v>
      </c>
      <c r="E252" s="88" t="s">
        <v>26</v>
      </c>
      <c r="F252" s="88" t="s">
        <v>26</v>
      </c>
      <c r="G252" s="88" t="s">
        <v>26</v>
      </c>
      <c r="H252" s="88" t="s">
        <v>26</v>
      </c>
      <c r="I252" s="89" t="s">
        <v>26</v>
      </c>
      <c r="J252" s="88" t="s">
        <v>26</v>
      </c>
      <c r="K252" s="76"/>
      <c r="L252" s="1"/>
      <c r="M252" s="83">
        <v>61</v>
      </c>
      <c r="N252" s="83">
        <v>88</v>
      </c>
      <c r="O252" s="83">
        <f t="shared" si="6"/>
        <v>74.5</v>
      </c>
      <c r="P252" s="83">
        <v>33.33</v>
      </c>
      <c r="Q252" s="83">
        <v>19.329999999999998</v>
      </c>
      <c r="R252" s="83">
        <v>12</v>
      </c>
      <c r="S252" s="83">
        <v>3</v>
      </c>
      <c r="T252" s="83">
        <v>4</v>
      </c>
      <c r="U252" s="83">
        <f t="shared" si="7"/>
        <v>71.66</v>
      </c>
      <c r="W252" s="267" t="s">
        <v>27</v>
      </c>
    </row>
    <row r="253" spans="2:23" customFormat="1" ht="15" x14ac:dyDescent="0.25">
      <c r="B253" s="90">
        <v>58420</v>
      </c>
      <c r="C253" s="88" t="s">
        <v>26</v>
      </c>
      <c r="D253" s="88" t="s">
        <v>26</v>
      </c>
      <c r="E253" s="88" t="s">
        <v>26</v>
      </c>
      <c r="F253" s="88" t="s">
        <v>26</v>
      </c>
      <c r="G253" s="88" t="s">
        <v>26</v>
      </c>
      <c r="H253" s="88" t="s">
        <v>26</v>
      </c>
      <c r="I253" s="89" t="s">
        <v>26</v>
      </c>
      <c r="J253" s="88" t="s">
        <v>26</v>
      </c>
      <c r="K253" s="76"/>
      <c r="L253" s="1"/>
      <c r="M253" s="83">
        <v>82</v>
      </c>
      <c r="N253" s="83">
        <v>87</v>
      </c>
      <c r="O253" s="83">
        <f t="shared" si="6"/>
        <v>84.5</v>
      </c>
      <c r="P253" s="83">
        <v>34</v>
      </c>
      <c r="Q253" s="83">
        <v>18.670000000000002</v>
      </c>
      <c r="R253" s="83">
        <v>13</v>
      </c>
      <c r="S253" s="83">
        <v>3</v>
      </c>
      <c r="T253" s="83">
        <v>2.67</v>
      </c>
      <c r="U253" s="83">
        <f t="shared" si="7"/>
        <v>71.34</v>
      </c>
      <c r="W253" s="267" t="s">
        <v>27</v>
      </c>
    </row>
    <row r="254" spans="2:23" customFormat="1" ht="15" x14ac:dyDescent="0.25">
      <c r="B254" s="90">
        <v>56906</v>
      </c>
      <c r="C254" s="88" t="s">
        <v>26</v>
      </c>
      <c r="D254" s="88" t="s">
        <v>26</v>
      </c>
      <c r="E254" s="88" t="s">
        <v>26</v>
      </c>
      <c r="F254" s="88" t="s">
        <v>26</v>
      </c>
      <c r="G254" s="88" t="s">
        <v>26</v>
      </c>
      <c r="H254" s="88" t="s">
        <v>26</v>
      </c>
      <c r="I254" s="89" t="s">
        <v>26</v>
      </c>
      <c r="J254" s="88" t="s">
        <v>26</v>
      </c>
      <c r="K254" s="76"/>
      <c r="L254" s="1"/>
      <c r="M254" s="83">
        <v>83</v>
      </c>
      <c r="N254" s="83">
        <v>75</v>
      </c>
      <c r="O254" s="83">
        <f t="shared" si="6"/>
        <v>79</v>
      </c>
      <c r="P254" s="83">
        <v>37.67</v>
      </c>
      <c r="Q254" s="83">
        <v>14.33</v>
      </c>
      <c r="R254" s="83">
        <v>12.33</v>
      </c>
      <c r="S254" s="83">
        <v>3</v>
      </c>
      <c r="T254" s="83">
        <v>4</v>
      </c>
      <c r="U254" s="83">
        <f t="shared" si="7"/>
        <v>71.33</v>
      </c>
      <c r="W254" s="267" t="s">
        <v>27</v>
      </c>
    </row>
    <row r="255" spans="2:23" customFormat="1" ht="15" x14ac:dyDescent="0.25">
      <c r="B255" s="90">
        <v>58299</v>
      </c>
      <c r="C255" s="88" t="s">
        <v>26</v>
      </c>
      <c r="D255" s="88" t="s">
        <v>26</v>
      </c>
      <c r="E255" s="88" t="s">
        <v>26</v>
      </c>
      <c r="F255" s="88" t="s">
        <v>26</v>
      </c>
      <c r="G255" s="88" t="s">
        <v>26</v>
      </c>
      <c r="H255" s="88" t="s">
        <v>26</v>
      </c>
      <c r="I255" s="89" t="s">
        <v>26</v>
      </c>
      <c r="J255" s="88" t="s">
        <v>26</v>
      </c>
      <c r="K255" s="76"/>
      <c r="L255" s="1"/>
      <c r="M255" s="83">
        <v>86</v>
      </c>
      <c r="N255" s="83">
        <v>66</v>
      </c>
      <c r="O255" s="83">
        <f t="shared" si="6"/>
        <v>76</v>
      </c>
      <c r="P255" s="83">
        <v>27.33</v>
      </c>
      <c r="Q255" s="83">
        <v>24</v>
      </c>
      <c r="R255" s="83">
        <v>13</v>
      </c>
      <c r="S255" s="83">
        <v>3</v>
      </c>
      <c r="T255" s="83">
        <v>4</v>
      </c>
      <c r="U255" s="83">
        <f t="shared" si="7"/>
        <v>71.33</v>
      </c>
      <c r="W255" s="267" t="s">
        <v>27</v>
      </c>
    </row>
    <row r="256" spans="2:23" customFormat="1" ht="15" x14ac:dyDescent="0.25">
      <c r="B256" s="90">
        <v>57669</v>
      </c>
      <c r="C256" s="88" t="s">
        <v>26</v>
      </c>
      <c r="D256" s="88" t="s">
        <v>26</v>
      </c>
      <c r="E256" s="88" t="s">
        <v>26</v>
      </c>
      <c r="F256" s="88" t="s">
        <v>26</v>
      </c>
      <c r="G256" s="88" t="s">
        <v>26</v>
      </c>
      <c r="H256" s="88" t="s">
        <v>26</v>
      </c>
      <c r="I256" s="89" t="s">
        <v>26</v>
      </c>
      <c r="J256" s="88" t="s">
        <v>26</v>
      </c>
      <c r="K256" s="76"/>
      <c r="L256" s="1"/>
      <c r="M256" s="83">
        <v>52</v>
      </c>
      <c r="N256" s="83">
        <v>93</v>
      </c>
      <c r="O256" s="83">
        <f t="shared" si="6"/>
        <v>72.5</v>
      </c>
      <c r="P256" s="83">
        <v>34.1</v>
      </c>
      <c r="Q256" s="83">
        <v>18.600000000000001</v>
      </c>
      <c r="R256" s="83">
        <v>12.4</v>
      </c>
      <c r="S256" s="83">
        <v>3</v>
      </c>
      <c r="T256" s="83">
        <v>3.2</v>
      </c>
      <c r="U256" s="83">
        <f t="shared" si="7"/>
        <v>71.300000000000011</v>
      </c>
      <c r="W256" s="267" t="s">
        <v>27</v>
      </c>
    </row>
    <row r="257" spans="2:23" customFormat="1" ht="15" x14ac:dyDescent="0.25">
      <c r="B257" s="90">
        <v>58380</v>
      </c>
      <c r="C257" s="88" t="s">
        <v>26</v>
      </c>
      <c r="D257" s="88" t="s">
        <v>26</v>
      </c>
      <c r="E257" s="88" t="s">
        <v>26</v>
      </c>
      <c r="F257" s="88" t="s">
        <v>26</v>
      </c>
      <c r="G257" s="88" t="s">
        <v>26</v>
      </c>
      <c r="H257" s="88" t="s">
        <v>26</v>
      </c>
      <c r="I257" s="89" t="s">
        <v>26</v>
      </c>
      <c r="J257" s="88" t="s">
        <v>26</v>
      </c>
      <c r="K257" s="76"/>
      <c r="L257" s="1"/>
      <c r="M257" s="83">
        <v>96</v>
      </c>
      <c r="N257" s="83">
        <v>55</v>
      </c>
      <c r="O257" s="83">
        <f t="shared" si="6"/>
        <v>75.5</v>
      </c>
      <c r="P257" s="83">
        <v>31.8</v>
      </c>
      <c r="Q257" s="83">
        <v>21.4</v>
      </c>
      <c r="R257" s="83">
        <v>11.6</v>
      </c>
      <c r="S257" s="83">
        <v>3</v>
      </c>
      <c r="T257" s="83">
        <v>3.4</v>
      </c>
      <c r="U257" s="83">
        <f t="shared" si="7"/>
        <v>71.2</v>
      </c>
      <c r="W257" s="267" t="s">
        <v>27</v>
      </c>
    </row>
    <row r="258" spans="2:23" customFormat="1" ht="15" x14ac:dyDescent="0.25">
      <c r="B258" s="90">
        <v>58090</v>
      </c>
      <c r="C258" s="88" t="s">
        <v>26</v>
      </c>
      <c r="D258" s="88" t="s">
        <v>26</v>
      </c>
      <c r="E258" s="88" t="s">
        <v>26</v>
      </c>
      <c r="F258" s="88" t="s">
        <v>26</v>
      </c>
      <c r="G258" s="88" t="s">
        <v>26</v>
      </c>
      <c r="H258" s="88" t="s">
        <v>26</v>
      </c>
      <c r="I258" s="89" t="s">
        <v>26</v>
      </c>
      <c r="J258" s="88" t="s">
        <v>26</v>
      </c>
      <c r="K258" s="76"/>
      <c r="L258" s="1"/>
      <c r="M258" s="83">
        <v>92</v>
      </c>
      <c r="N258" s="83">
        <v>67</v>
      </c>
      <c r="O258" s="83">
        <f t="shared" si="6"/>
        <v>79.5</v>
      </c>
      <c r="P258" s="83">
        <v>33</v>
      </c>
      <c r="Q258" s="83">
        <v>15.67</v>
      </c>
      <c r="R258" s="83">
        <v>14.67</v>
      </c>
      <c r="S258" s="83">
        <v>3</v>
      </c>
      <c r="T258" s="83">
        <v>4.67</v>
      </c>
      <c r="U258" s="83">
        <f t="shared" si="7"/>
        <v>71.010000000000005</v>
      </c>
      <c r="W258" s="267" t="s">
        <v>27</v>
      </c>
    </row>
    <row r="259" spans="2:23" customFormat="1" ht="15" x14ac:dyDescent="0.25">
      <c r="B259" s="90">
        <v>58341</v>
      </c>
      <c r="C259" s="88" t="s">
        <v>26</v>
      </c>
      <c r="D259" s="88" t="s">
        <v>26</v>
      </c>
      <c r="E259" s="88" t="s">
        <v>26</v>
      </c>
      <c r="F259" s="88" t="s">
        <v>26</v>
      </c>
      <c r="G259" s="88" t="s">
        <v>26</v>
      </c>
      <c r="H259" s="88" t="s">
        <v>26</v>
      </c>
      <c r="I259" s="89" t="s">
        <v>26</v>
      </c>
      <c r="J259" s="88" t="s">
        <v>26</v>
      </c>
      <c r="K259" s="76"/>
      <c r="L259" s="1"/>
      <c r="M259" s="83">
        <v>50</v>
      </c>
      <c r="N259" s="83">
        <v>86</v>
      </c>
      <c r="O259" s="83">
        <f t="shared" si="6"/>
        <v>68</v>
      </c>
      <c r="P259" s="83">
        <v>26.6</v>
      </c>
      <c r="Q259" s="83">
        <v>22.6</v>
      </c>
      <c r="R259" s="83">
        <v>14.8</v>
      </c>
      <c r="S259" s="83">
        <v>3</v>
      </c>
      <c r="T259" s="83">
        <v>4</v>
      </c>
      <c r="U259" s="83">
        <f t="shared" si="7"/>
        <v>71</v>
      </c>
      <c r="W259" s="267" t="s">
        <v>27</v>
      </c>
    </row>
    <row r="260" spans="2:23" customFormat="1" ht="15" x14ac:dyDescent="0.25">
      <c r="B260" s="90">
        <v>57388</v>
      </c>
      <c r="C260" s="88" t="s">
        <v>26</v>
      </c>
      <c r="D260" s="88" t="s">
        <v>26</v>
      </c>
      <c r="E260" s="88" t="s">
        <v>26</v>
      </c>
      <c r="F260" s="88" t="s">
        <v>26</v>
      </c>
      <c r="G260" s="88" t="s">
        <v>26</v>
      </c>
      <c r="H260" s="88" t="s">
        <v>26</v>
      </c>
      <c r="I260" s="89" t="s">
        <v>26</v>
      </c>
      <c r="J260" s="88" t="s">
        <v>26</v>
      </c>
      <c r="K260" s="76"/>
      <c r="L260" s="1"/>
      <c r="M260" s="83">
        <v>78</v>
      </c>
      <c r="N260" s="83">
        <v>79</v>
      </c>
      <c r="O260" s="83">
        <f t="shared" si="6"/>
        <v>78.5</v>
      </c>
      <c r="P260" s="83">
        <v>38</v>
      </c>
      <c r="Q260" s="83">
        <v>16</v>
      </c>
      <c r="R260" s="83">
        <v>11</v>
      </c>
      <c r="S260" s="83">
        <v>3</v>
      </c>
      <c r="T260" s="83">
        <v>2.67</v>
      </c>
      <c r="U260" s="83">
        <f t="shared" si="7"/>
        <v>70.67</v>
      </c>
      <c r="W260" s="267" t="s">
        <v>27</v>
      </c>
    </row>
    <row r="261" spans="2:23" customFormat="1" ht="15" x14ac:dyDescent="0.25">
      <c r="B261" s="90">
        <v>57366</v>
      </c>
      <c r="C261" s="88" t="s">
        <v>26</v>
      </c>
      <c r="D261" s="88" t="s">
        <v>26</v>
      </c>
      <c r="E261" s="88" t="s">
        <v>26</v>
      </c>
      <c r="F261" s="88" t="s">
        <v>26</v>
      </c>
      <c r="G261" s="88" t="s">
        <v>26</v>
      </c>
      <c r="H261" s="88" t="s">
        <v>26</v>
      </c>
      <c r="I261" s="89" t="s">
        <v>26</v>
      </c>
      <c r="J261" s="88" t="s">
        <v>26</v>
      </c>
      <c r="K261" s="76"/>
      <c r="L261" s="1"/>
      <c r="M261" s="83">
        <v>75</v>
      </c>
      <c r="N261" s="83">
        <v>79</v>
      </c>
      <c r="O261" s="83">
        <f t="shared" si="6"/>
        <v>77</v>
      </c>
      <c r="P261" s="83">
        <v>31</v>
      </c>
      <c r="Q261" s="83">
        <v>20</v>
      </c>
      <c r="R261" s="83">
        <v>12.67</v>
      </c>
      <c r="S261" s="83">
        <v>3</v>
      </c>
      <c r="T261" s="83">
        <v>4</v>
      </c>
      <c r="U261" s="83">
        <f t="shared" si="7"/>
        <v>70.67</v>
      </c>
      <c r="W261" s="267" t="s">
        <v>27</v>
      </c>
    </row>
    <row r="262" spans="2:23" customFormat="1" ht="15" x14ac:dyDescent="0.25">
      <c r="B262" s="90">
        <v>57613</v>
      </c>
      <c r="C262" s="88" t="s">
        <v>26</v>
      </c>
      <c r="D262" s="88" t="s">
        <v>26</v>
      </c>
      <c r="E262" s="88" t="s">
        <v>26</v>
      </c>
      <c r="F262" s="88" t="s">
        <v>26</v>
      </c>
      <c r="G262" s="88" t="s">
        <v>26</v>
      </c>
      <c r="H262" s="88" t="s">
        <v>26</v>
      </c>
      <c r="I262" s="89" t="s">
        <v>26</v>
      </c>
      <c r="J262" s="88" t="s">
        <v>26</v>
      </c>
      <c r="K262" s="76"/>
      <c r="L262" s="1"/>
      <c r="M262" s="83">
        <v>69</v>
      </c>
      <c r="N262" s="83">
        <v>83</v>
      </c>
      <c r="O262" s="83">
        <f t="shared" si="6"/>
        <v>76</v>
      </c>
      <c r="P262" s="83">
        <v>32</v>
      </c>
      <c r="Q262" s="83">
        <v>18.329999999999998</v>
      </c>
      <c r="R262" s="83">
        <v>14.33</v>
      </c>
      <c r="S262" s="83">
        <v>3</v>
      </c>
      <c r="T262" s="83">
        <v>3</v>
      </c>
      <c r="U262" s="83">
        <f t="shared" si="7"/>
        <v>70.66</v>
      </c>
      <c r="W262" s="267" t="s">
        <v>27</v>
      </c>
    </row>
    <row r="263" spans="2:23" customFormat="1" ht="15" x14ac:dyDescent="0.25">
      <c r="B263" s="90">
        <v>57196</v>
      </c>
      <c r="C263" s="88" t="s">
        <v>26</v>
      </c>
      <c r="D263" s="88" t="s">
        <v>26</v>
      </c>
      <c r="E263" s="88" t="s">
        <v>26</v>
      </c>
      <c r="F263" s="88" t="s">
        <v>26</v>
      </c>
      <c r="G263" s="88" t="s">
        <v>26</v>
      </c>
      <c r="H263" s="88" t="s">
        <v>26</v>
      </c>
      <c r="I263" s="89" t="s">
        <v>26</v>
      </c>
      <c r="J263" s="88" t="s">
        <v>26</v>
      </c>
      <c r="K263" s="76"/>
      <c r="L263" s="1"/>
      <c r="M263" s="83">
        <v>94</v>
      </c>
      <c r="N263" s="83">
        <v>76</v>
      </c>
      <c r="O263" s="83">
        <f t="shared" si="6"/>
        <v>85</v>
      </c>
      <c r="P263" s="83">
        <v>36.33</v>
      </c>
      <c r="Q263" s="83">
        <v>14.33</v>
      </c>
      <c r="R263" s="83">
        <v>13</v>
      </c>
      <c r="S263" s="83">
        <v>3</v>
      </c>
      <c r="T263" s="83">
        <v>4</v>
      </c>
      <c r="U263" s="83">
        <f t="shared" si="7"/>
        <v>70.66</v>
      </c>
      <c r="W263" s="267" t="s">
        <v>27</v>
      </c>
    </row>
    <row r="264" spans="2:23" customFormat="1" ht="15" x14ac:dyDescent="0.25">
      <c r="B264" s="90">
        <v>58152</v>
      </c>
      <c r="C264" s="88" t="s">
        <v>26</v>
      </c>
      <c r="D264" s="88" t="s">
        <v>26</v>
      </c>
      <c r="E264" s="88" t="s">
        <v>26</v>
      </c>
      <c r="F264" s="88" t="s">
        <v>26</v>
      </c>
      <c r="G264" s="88" t="s">
        <v>26</v>
      </c>
      <c r="H264" s="88" t="s">
        <v>26</v>
      </c>
      <c r="I264" s="89" t="s">
        <v>26</v>
      </c>
      <c r="J264" s="88" t="s">
        <v>26</v>
      </c>
      <c r="K264" s="76"/>
      <c r="L264" s="1"/>
      <c r="M264" s="83">
        <v>77</v>
      </c>
      <c r="N264" s="83">
        <v>88</v>
      </c>
      <c r="O264" s="83">
        <f t="shared" si="6"/>
        <v>82.5</v>
      </c>
      <c r="P264" s="83">
        <v>35.6</v>
      </c>
      <c r="Q264" s="83">
        <v>15.8</v>
      </c>
      <c r="R264" s="83">
        <v>12</v>
      </c>
      <c r="S264" s="83">
        <v>3</v>
      </c>
      <c r="T264" s="83">
        <v>4.2</v>
      </c>
      <c r="U264" s="83">
        <f t="shared" si="7"/>
        <v>70.600000000000009</v>
      </c>
      <c r="W264" s="267" t="s">
        <v>27</v>
      </c>
    </row>
    <row r="265" spans="2:23" customFormat="1" ht="15" x14ac:dyDescent="0.25">
      <c r="B265" s="90">
        <v>58396</v>
      </c>
      <c r="C265" s="88" t="s">
        <v>26</v>
      </c>
      <c r="D265" s="88" t="s">
        <v>26</v>
      </c>
      <c r="E265" s="88" t="s">
        <v>26</v>
      </c>
      <c r="F265" s="88" t="s">
        <v>26</v>
      </c>
      <c r="G265" s="88" t="s">
        <v>26</v>
      </c>
      <c r="H265" s="88" t="s">
        <v>26</v>
      </c>
      <c r="I265" s="89" t="s">
        <v>26</v>
      </c>
      <c r="J265" s="88" t="s">
        <v>26</v>
      </c>
      <c r="K265" s="76"/>
      <c r="L265" s="1"/>
      <c r="M265" s="83">
        <v>65</v>
      </c>
      <c r="N265" s="83">
        <v>76</v>
      </c>
      <c r="O265" s="83">
        <f t="shared" si="6"/>
        <v>70.5</v>
      </c>
      <c r="P265" s="83">
        <v>36.4</v>
      </c>
      <c r="Q265" s="83">
        <v>19.8</v>
      </c>
      <c r="R265" s="83">
        <v>9.3999999999999986</v>
      </c>
      <c r="S265" s="83">
        <v>3</v>
      </c>
      <c r="T265" s="83">
        <v>2</v>
      </c>
      <c r="U265" s="83">
        <f t="shared" si="7"/>
        <v>70.599999999999994</v>
      </c>
      <c r="W265" s="267" t="s">
        <v>27</v>
      </c>
    </row>
    <row r="266" spans="2:23" customFormat="1" ht="15" x14ac:dyDescent="0.25">
      <c r="B266" s="90">
        <v>57953</v>
      </c>
      <c r="C266" s="88" t="s">
        <v>26</v>
      </c>
      <c r="D266" s="88" t="s">
        <v>26</v>
      </c>
      <c r="E266" s="88" t="s">
        <v>26</v>
      </c>
      <c r="F266" s="88" t="s">
        <v>26</v>
      </c>
      <c r="G266" s="88" t="s">
        <v>26</v>
      </c>
      <c r="H266" s="88" t="s">
        <v>26</v>
      </c>
      <c r="I266" s="89" t="s">
        <v>26</v>
      </c>
      <c r="J266" s="88" t="s">
        <v>26</v>
      </c>
      <c r="K266" s="76"/>
      <c r="L266" s="1"/>
      <c r="M266" s="83">
        <v>86</v>
      </c>
      <c r="N266" s="83">
        <v>80</v>
      </c>
      <c r="O266" s="83">
        <f t="shared" si="6"/>
        <v>83</v>
      </c>
      <c r="P266" s="83">
        <v>35.83</v>
      </c>
      <c r="Q266" s="83">
        <v>16.670000000000002</v>
      </c>
      <c r="R266" s="83">
        <v>11.67</v>
      </c>
      <c r="S266" s="83">
        <v>3</v>
      </c>
      <c r="T266" s="83">
        <v>3</v>
      </c>
      <c r="U266" s="83">
        <f t="shared" si="7"/>
        <v>70.17</v>
      </c>
      <c r="W266" s="267" t="s">
        <v>27</v>
      </c>
    </row>
    <row r="267" spans="2:23" customFormat="1" ht="15" x14ac:dyDescent="0.25">
      <c r="B267" s="90">
        <v>58413</v>
      </c>
      <c r="C267" s="88" t="s">
        <v>26</v>
      </c>
      <c r="D267" s="88" t="s">
        <v>26</v>
      </c>
      <c r="E267" s="88" t="s">
        <v>26</v>
      </c>
      <c r="F267" s="88" t="s">
        <v>26</v>
      </c>
      <c r="G267" s="88" t="s">
        <v>26</v>
      </c>
      <c r="H267" s="88" t="s">
        <v>26</v>
      </c>
      <c r="I267" s="89" t="s">
        <v>26</v>
      </c>
      <c r="J267" s="88" t="s">
        <v>26</v>
      </c>
      <c r="K267" s="76"/>
      <c r="L267" s="1"/>
      <c r="M267" s="83">
        <v>77</v>
      </c>
      <c r="N267" s="83">
        <v>94</v>
      </c>
      <c r="O267" s="83">
        <f t="shared" si="6"/>
        <v>85.5</v>
      </c>
      <c r="P267" s="83">
        <v>40.67</v>
      </c>
      <c r="Q267" s="83">
        <v>18.329999999999998</v>
      </c>
      <c r="R267" s="83">
        <v>5.67</v>
      </c>
      <c r="S267" s="83">
        <v>3.67</v>
      </c>
      <c r="T267" s="83">
        <v>1.67</v>
      </c>
      <c r="U267" s="83">
        <f t="shared" si="7"/>
        <v>70.010000000000005</v>
      </c>
      <c r="W267" s="267" t="s">
        <v>27</v>
      </c>
    </row>
    <row r="268" spans="2:23" customFormat="1" ht="15" x14ac:dyDescent="0.25">
      <c r="B268" s="90">
        <v>58310</v>
      </c>
      <c r="C268" s="88" t="s">
        <v>26</v>
      </c>
      <c r="D268" s="88" t="s">
        <v>26</v>
      </c>
      <c r="E268" s="88" t="s">
        <v>26</v>
      </c>
      <c r="F268" s="88" t="s">
        <v>26</v>
      </c>
      <c r="G268" s="88" t="s">
        <v>26</v>
      </c>
      <c r="H268" s="88" t="s">
        <v>26</v>
      </c>
      <c r="I268" s="89" t="s">
        <v>26</v>
      </c>
      <c r="J268" s="88" t="s">
        <v>26</v>
      </c>
      <c r="K268" s="76"/>
      <c r="L268" s="1"/>
      <c r="M268" s="83">
        <v>78</v>
      </c>
      <c r="N268" s="83">
        <v>93</v>
      </c>
      <c r="O268" s="83">
        <f t="shared" si="6"/>
        <v>85.5</v>
      </c>
      <c r="P268" s="83">
        <v>30.33</v>
      </c>
      <c r="Q268" s="83">
        <v>20.67</v>
      </c>
      <c r="R268" s="83">
        <v>11.67</v>
      </c>
      <c r="S268" s="83">
        <v>3</v>
      </c>
      <c r="T268" s="83">
        <v>4.33</v>
      </c>
      <c r="U268" s="83">
        <f t="shared" si="7"/>
        <v>70</v>
      </c>
      <c r="W268" s="267" t="s">
        <v>27</v>
      </c>
    </row>
    <row r="269" spans="2:23" customFormat="1" ht="15" x14ac:dyDescent="0.25">
      <c r="B269" s="90">
        <v>58470</v>
      </c>
      <c r="C269" s="88" t="s">
        <v>26</v>
      </c>
      <c r="D269" s="88" t="s">
        <v>26</v>
      </c>
      <c r="E269" s="88" t="s">
        <v>26</v>
      </c>
      <c r="F269" s="88" t="s">
        <v>26</v>
      </c>
      <c r="G269" s="88" t="s">
        <v>26</v>
      </c>
      <c r="H269" s="88" t="s">
        <v>26</v>
      </c>
      <c r="I269" s="89" t="s">
        <v>26</v>
      </c>
      <c r="J269" s="88" t="s">
        <v>26</v>
      </c>
      <c r="K269" s="76"/>
      <c r="L269" s="1"/>
      <c r="M269" s="83">
        <v>78</v>
      </c>
      <c r="N269" s="83">
        <v>84</v>
      </c>
      <c r="O269" s="83">
        <f t="shared" si="6"/>
        <v>81</v>
      </c>
      <c r="P269" s="83">
        <v>33.4</v>
      </c>
      <c r="Q269" s="83">
        <v>18.399999999999999</v>
      </c>
      <c r="R269" s="83">
        <v>12.8</v>
      </c>
      <c r="S269" s="83">
        <v>3</v>
      </c>
      <c r="T269" s="83">
        <v>2.2000000000000002</v>
      </c>
      <c r="U269" s="83">
        <f t="shared" si="7"/>
        <v>69.8</v>
      </c>
      <c r="W269" s="267" t="s">
        <v>27</v>
      </c>
    </row>
    <row r="270" spans="2:23" customFormat="1" ht="15" x14ac:dyDescent="0.25">
      <c r="B270" s="90">
        <v>58400</v>
      </c>
      <c r="C270" s="88" t="s">
        <v>26</v>
      </c>
      <c r="D270" s="88" t="s">
        <v>26</v>
      </c>
      <c r="E270" s="88" t="s">
        <v>26</v>
      </c>
      <c r="F270" s="88" t="s">
        <v>26</v>
      </c>
      <c r="G270" s="88" t="s">
        <v>26</v>
      </c>
      <c r="H270" s="88" t="s">
        <v>26</v>
      </c>
      <c r="I270" s="89" t="s">
        <v>26</v>
      </c>
      <c r="J270" s="88" t="s">
        <v>26</v>
      </c>
      <c r="K270" s="76"/>
      <c r="L270" s="1"/>
      <c r="M270" s="83">
        <v>76</v>
      </c>
      <c r="N270" s="83">
        <v>76</v>
      </c>
      <c r="O270" s="83">
        <f t="shared" si="6"/>
        <v>76</v>
      </c>
      <c r="P270" s="83">
        <v>28</v>
      </c>
      <c r="Q270" s="83">
        <v>22</v>
      </c>
      <c r="R270" s="83">
        <v>11.57</v>
      </c>
      <c r="S270" s="84">
        <v>3.29</v>
      </c>
      <c r="T270" s="83">
        <v>4.71</v>
      </c>
      <c r="U270" s="83">
        <f t="shared" si="7"/>
        <v>69.569999999999993</v>
      </c>
      <c r="W270" s="267" t="s">
        <v>27</v>
      </c>
    </row>
    <row r="271" spans="2:23" customFormat="1" ht="15" x14ac:dyDescent="0.25">
      <c r="B271" s="90">
        <v>58335</v>
      </c>
      <c r="C271" s="88" t="s">
        <v>26</v>
      </c>
      <c r="D271" s="88" t="s">
        <v>26</v>
      </c>
      <c r="E271" s="88" t="s">
        <v>26</v>
      </c>
      <c r="F271" s="88" t="s">
        <v>26</v>
      </c>
      <c r="G271" s="88" t="s">
        <v>26</v>
      </c>
      <c r="H271" s="88" t="s">
        <v>26</v>
      </c>
      <c r="I271" s="89" t="s">
        <v>26</v>
      </c>
      <c r="J271" s="88" t="s">
        <v>26</v>
      </c>
      <c r="K271" s="76"/>
      <c r="L271" s="1"/>
      <c r="M271" s="83">
        <v>69</v>
      </c>
      <c r="N271" s="83">
        <v>91</v>
      </c>
      <c r="O271" s="83">
        <f t="shared" si="6"/>
        <v>80</v>
      </c>
      <c r="P271" s="83">
        <v>32.33</v>
      </c>
      <c r="Q271" s="83">
        <v>20</v>
      </c>
      <c r="R271" s="83">
        <v>12</v>
      </c>
      <c r="S271" s="83">
        <v>3</v>
      </c>
      <c r="T271" s="83">
        <v>2.17</v>
      </c>
      <c r="U271" s="83">
        <f t="shared" si="7"/>
        <v>69.5</v>
      </c>
      <c r="W271" s="267" t="s">
        <v>27</v>
      </c>
    </row>
    <row r="272" spans="2:23" customFormat="1" ht="15" x14ac:dyDescent="0.25">
      <c r="B272" s="90">
        <v>57582</v>
      </c>
      <c r="C272" s="88" t="s">
        <v>26</v>
      </c>
      <c r="D272" s="88" t="s">
        <v>26</v>
      </c>
      <c r="E272" s="88" t="s">
        <v>26</v>
      </c>
      <c r="F272" s="88" t="s">
        <v>26</v>
      </c>
      <c r="G272" s="88" t="s">
        <v>26</v>
      </c>
      <c r="H272" s="88" t="s">
        <v>26</v>
      </c>
      <c r="I272" s="89" t="s">
        <v>26</v>
      </c>
      <c r="J272" s="88" t="s">
        <v>26</v>
      </c>
      <c r="K272" s="76"/>
      <c r="L272" s="1"/>
      <c r="M272" s="83">
        <v>75</v>
      </c>
      <c r="N272" s="83">
        <v>85</v>
      </c>
      <c r="O272" s="83">
        <f t="shared" si="6"/>
        <v>80</v>
      </c>
      <c r="P272" s="83">
        <v>38.4</v>
      </c>
      <c r="Q272" s="83">
        <v>10</v>
      </c>
      <c r="R272" s="83">
        <v>13.6</v>
      </c>
      <c r="S272" s="83">
        <v>3</v>
      </c>
      <c r="T272" s="83">
        <v>4.4000000000000004</v>
      </c>
      <c r="U272" s="83">
        <f t="shared" si="7"/>
        <v>69.400000000000006</v>
      </c>
      <c r="W272" s="267" t="s">
        <v>27</v>
      </c>
    </row>
    <row r="273" spans="2:23" customFormat="1" ht="15" x14ac:dyDescent="0.25">
      <c r="B273" s="90">
        <v>57921</v>
      </c>
      <c r="C273" s="88" t="s">
        <v>26</v>
      </c>
      <c r="D273" s="88" t="s">
        <v>26</v>
      </c>
      <c r="E273" s="88" t="s">
        <v>26</v>
      </c>
      <c r="F273" s="88" t="s">
        <v>26</v>
      </c>
      <c r="G273" s="88" t="s">
        <v>26</v>
      </c>
      <c r="H273" s="88" t="s">
        <v>26</v>
      </c>
      <c r="I273" s="89" t="s">
        <v>26</v>
      </c>
      <c r="J273" s="88" t="s">
        <v>26</v>
      </c>
      <c r="K273" s="76"/>
      <c r="L273" s="1"/>
      <c r="M273" s="83">
        <v>77</v>
      </c>
      <c r="N273" s="83">
        <v>82</v>
      </c>
      <c r="O273" s="83">
        <f t="shared" si="6"/>
        <v>79.5</v>
      </c>
      <c r="P273" s="83">
        <v>31.33</v>
      </c>
      <c r="Q273" s="83">
        <v>17.329999999999998</v>
      </c>
      <c r="R273" s="83">
        <v>12.67</v>
      </c>
      <c r="S273" s="83">
        <v>5</v>
      </c>
      <c r="T273" s="83">
        <v>3</v>
      </c>
      <c r="U273" s="83">
        <f t="shared" si="7"/>
        <v>69.33</v>
      </c>
      <c r="W273" s="267" t="s">
        <v>27</v>
      </c>
    </row>
    <row r="274" spans="2:23" customFormat="1" ht="15" x14ac:dyDescent="0.25">
      <c r="B274" s="90">
        <v>58032</v>
      </c>
      <c r="C274" s="88" t="s">
        <v>26</v>
      </c>
      <c r="D274" s="88" t="s">
        <v>26</v>
      </c>
      <c r="E274" s="88" t="s">
        <v>26</v>
      </c>
      <c r="F274" s="88" t="s">
        <v>26</v>
      </c>
      <c r="G274" s="88" t="s">
        <v>26</v>
      </c>
      <c r="H274" s="88" t="s">
        <v>26</v>
      </c>
      <c r="I274" s="89" t="s">
        <v>26</v>
      </c>
      <c r="J274" s="88" t="s">
        <v>26</v>
      </c>
      <c r="K274" s="76"/>
      <c r="L274" s="1"/>
      <c r="M274" s="83">
        <v>79</v>
      </c>
      <c r="N274" s="83">
        <v>47</v>
      </c>
      <c r="O274" s="83">
        <f t="shared" si="6"/>
        <v>63</v>
      </c>
      <c r="P274" s="83">
        <v>31.33</v>
      </c>
      <c r="Q274" s="83">
        <v>18.329999999999998</v>
      </c>
      <c r="R274" s="83">
        <v>11.33</v>
      </c>
      <c r="S274" s="83">
        <v>5</v>
      </c>
      <c r="T274" s="83">
        <v>3.33</v>
      </c>
      <c r="U274" s="83">
        <f t="shared" si="7"/>
        <v>69.319999999999993</v>
      </c>
      <c r="W274" s="267" t="s">
        <v>27</v>
      </c>
    </row>
    <row r="275" spans="2:23" customFormat="1" ht="15" x14ac:dyDescent="0.25">
      <c r="B275" s="90">
        <v>57055</v>
      </c>
      <c r="C275" s="88" t="s">
        <v>26</v>
      </c>
      <c r="D275" s="88" t="s">
        <v>26</v>
      </c>
      <c r="E275" s="88" t="s">
        <v>26</v>
      </c>
      <c r="F275" s="88" t="s">
        <v>26</v>
      </c>
      <c r="G275" s="88" t="s">
        <v>26</v>
      </c>
      <c r="H275" s="88" t="s">
        <v>26</v>
      </c>
      <c r="I275" s="89" t="s">
        <v>26</v>
      </c>
      <c r="J275" s="88" t="s">
        <v>26</v>
      </c>
      <c r="K275" s="76"/>
      <c r="L275" s="1"/>
      <c r="M275" s="83">
        <v>79</v>
      </c>
      <c r="N275" s="83">
        <v>69</v>
      </c>
      <c r="O275" s="83">
        <f t="shared" si="6"/>
        <v>74</v>
      </c>
      <c r="P275" s="83">
        <v>30.67</v>
      </c>
      <c r="Q275" s="83">
        <v>21</v>
      </c>
      <c r="R275" s="83">
        <v>10.67</v>
      </c>
      <c r="S275" s="83">
        <v>3</v>
      </c>
      <c r="T275" s="83">
        <v>3.67</v>
      </c>
      <c r="U275" s="83">
        <f t="shared" si="7"/>
        <v>69.010000000000005</v>
      </c>
      <c r="W275" s="267" t="s">
        <v>27</v>
      </c>
    </row>
    <row r="276" spans="2:23" customFormat="1" ht="15" x14ac:dyDescent="0.25">
      <c r="B276" s="90">
        <v>57800</v>
      </c>
      <c r="C276" s="88" t="s">
        <v>26</v>
      </c>
      <c r="D276" s="88" t="s">
        <v>26</v>
      </c>
      <c r="E276" s="88" t="s">
        <v>26</v>
      </c>
      <c r="F276" s="88" t="s">
        <v>26</v>
      </c>
      <c r="G276" s="88" t="s">
        <v>26</v>
      </c>
      <c r="H276" s="88" t="s">
        <v>26</v>
      </c>
      <c r="I276" s="89" t="s">
        <v>26</v>
      </c>
      <c r="J276" s="88" t="s">
        <v>26</v>
      </c>
      <c r="K276" s="76"/>
      <c r="L276" s="1"/>
      <c r="M276" s="83">
        <v>77</v>
      </c>
      <c r="N276" s="83">
        <v>63</v>
      </c>
      <c r="O276" s="83">
        <f t="shared" si="6"/>
        <v>70</v>
      </c>
      <c r="P276" s="83">
        <v>32.67</v>
      </c>
      <c r="Q276" s="83">
        <v>18.670000000000002</v>
      </c>
      <c r="R276" s="83">
        <v>13.67</v>
      </c>
      <c r="S276" s="83">
        <v>1</v>
      </c>
      <c r="T276" s="83">
        <v>3</v>
      </c>
      <c r="U276" s="83">
        <f t="shared" si="7"/>
        <v>69.010000000000005</v>
      </c>
      <c r="W276" s="270" t="s">
        <v>27</v>
      </c>
    </row>
    <row r="277" spans="2:23" customFormat="1" ht="15" x14ac:dyDescent="0.25">
      <c r="B277" s="90">
        <v>57677</v>
      </c>
      <c r="C277" s="88" t="s">
        <v>26</v>
      </c>
      <c r="D277" s="88" t="s">
        <v>26</v>
      </c>
      <c r="E277" s="88" t="s">
        <v>26</v>
      </c>
      <c r="F277" s="88" t="s">
        <v>26</v>
      </c>
      <c r="G277" s="88" t="s">
        <v>26</v>
      </c>
      <c r="H277" s="88" t="s">
        <v>26</v>
      </c>
      <c r="I277" s="89" t="s">
        <v>26</v>
      </c>
      <c r="J277" s="88" t="s">
        <v>26</v>
      </c>
      <c r="K277" s="76"/>
      <c r="L277" s="1"/>
      <c r="M277" s="83">
        <v>95</v>
      </c>
      <c r="N277" s="83">
        <v>61</v>
      </c>
      <c r="O277" s="83">
        <f t="shared" si="6"/>
        <v>78</v>
      </c>
      <c r="P277" s="83">
        <v>27</v>
      </c>
      <c r="Q277" s="83">
        <v>22.33</v>
      </c>
      <c r="R277" s="83">
        <v>13</v>
      </c>
      <c r="S277" s="83">
        <v>3</v>
      </c>
      <c r="T277" s="83">
        <v>3.67</v>
      </c>
      <c r="U277" s="83">
        <f t="shared" si="7"/>
        <v>69</v>
      </c>
      <c r="W277" s="267" t="s">
        <v>27</v>
      </c>
    </row>
    <row r="278" spans="2:23" customFormat="1" ht="15" x14ac:dyDescent="0.25">
      <c r="B278" s="90">
        <v>57806</v>
      </c>
      <c r="C278" s="88" t="s">
        <v>26</v>
      </c>
      <c r="D278" s="88" t="s">
        <v>26</v>
      </c>
      <c r="E278" s="88" t="s">
        <v>26</v>
      </c>
      <c r="F278" s="88" t="s">
        <v>26</v>
      </c>
      <c r="G278" s="88" t="s">
        <v>26</v>
      </c>
      <c r="H278" s="88" t="s">
        <v>26</v>
      </c>
      <c r="I278" s="89" t="s">
        <v>26</v>
      </c>
      <c r="J278" s="88" t="s">
        <v>26</v>
      </c>
      <c r="K278" s="76"/>
      <c r="L278" s="1"/>
      <c r="M278" s="83">
        <v>78</v>
      </c>
      <c r="N278" s="83">
        <v>72</v>
      </c>
      <c r="O278" s="83">
        <f t="shared" si="6"/>
        <v>75</v>
      </c>
      <c r="P278" s="83">
        <v>30.33</v>
      </c>
      <c r="Q278" s="83">
        <v>24</v>
      </c>
      <c r="R278" s="83">
        <v>9.33</v>
      </c>
      <c r="S278" s="83">
        <v>3</v>
      </c>
      <c r="T278" s="83">
        <v>2.33</v>
      </c>
      <c r="U278" s="83">
        <f t="shared" si="7"/>
        <v>68.989999999999995</v>
      </c>
      <c r="W278" s="267" t="s">
        <v>27</v>
      </c>
    </row>
    <row r="279" spans="2:23" customFormat="1" ht="15" x14ac:dyDescent="0.25">
      <c r="B279" s="90">
        <v>57003</v>
      </c>
      <c r="C279" s="88" t="s">
        <v>26</v>
      </c>
      <c r="D279" s="88" t="s">
        <v>26</v>
      </c>
      <c r="E279" s="88" t="s">
        <v>26</v>
      </c>
      <c r="F279" s="88" t="s">
        <v>26</v>
      </c>
      <c r="G279" s="88" t="s">
        <v>26</v>
      </c>
      <c r="H279" s="88" t="s">
        <v>26</v>
      </c>
      <c r="I279" s="89" t="s">
        <v>26</v>
      </c>
      <c r="J279" s="88" t="s">
        <v>26</v>
      </c>
      <c r="K279" s="76"/>
      <c r="L279" s="1"/>
      <c r="M279" s="83">
        <v>66</v>
      </c>
      <c r="N279" s="83">
        <v>90</v>
      </c>
      <c r="O279" s="83">
        <f t="shared" si="6"/>
        <v>78</v>
      </c>
      <c r="P279" s="83">
        <v>31.67</v>
      </c>
      <c r="Q279" s="83">
        <v>17.670000000000002</v>
      </c>
      <c r="R279" s="83">
        <v>13</v>
      </c>
      <c r="S279" s="83">
        <v>3</v>
      </c>
      <c r="T279" s="83">
        <v>3</v>
      </c>
      <c r="U279" s="83">
        <f t="shared" si="7"/>
        <v>68.34</v>
      </c>
      <c r="W279" s="267" t="s">
        <v>27</v>
      </c>
    </row>
    <row r="280" spans="2:23" customFormat="1" ht="15" x14ac:dyDescent="0.25">
      <c r="B280" s="90">
        <v>58311</v>
      </c>
      <c r="C280" s="88" t="s">
        <v>26</v>
      </c>
      <c r="D280" s="88" t="s">
        <v>26</v>
      </c>
      <c r="E280" s="88" t="s">
        <v>26</v>
      </c>
      <c r="F280" s="88" t="s">
        <v>26</v>
      </c>
      <c r="G280" s="88" t="s">
        <v>26</v>
      </c>
      <c r="H280" s="88" t="s">
        <v>26</v>
      </c>
      <c r="I280" s="89" t="s">
        <v>26</v>
      </c>
      <c r="J280" s="88" t="s">
        <v>26</v>
      </c>
      <c r="K280" s="76"/>
      <c r="L280" s="1"/>
      <c r="M280" s="83">
        <v>91</v>
      </c>
      <c r="N280" s="83">
        <v>71</v>
      </c>
      <c r="O280" s="83">
        <f t="shared" si="6"/>
        <v>81</v>
      </c>
      <c r="P280" s="83">
        <v>35</v>
      </c>
      <c r="Q280" s="83">
        <v>15.67</v>
      </c>
      <c r="R280" s="83">
        <v>11</v>
      </c>
      <c r="S280" s="83">
        <v>3</v>
      </c>
      <c r="T280" s="83">
        <v>3.67</v>
      </c>
      <c r="U280" s="83">
        <f t="shared" si="7"/>
        <v>68.34</v>
      </c>
      <c r="W280" s="267" t="s">
        <v>27</v>
      </c>
    </row>
    <row r="281" spans="2:23" customFormat="1" ht="15" x14ac:dyDescent="0.25">
      <c r="B281" s="90">
        <v>57810</v>
      </c>
      <c r="C281" s="88" t="s">
        <v>26</v>
      </c>
      <c r="D281" s="88" t="s">
        <v>26</v>
      </c>
      <c r="E281" s="88" t="s">
        <v>26</v>
      </c>
      <c r="F281" s="88" t="s">
        <v>26</v>
      </c>
      <c r="G281" s="88" t="s">
        <v>26</v>
      </c>
      <c r="H281" s="88" t="s">
        <v>26</v>
      </c>
      <c r="I281" s="89" t="s">
        <v>26</v>
      </c>
      <c r="J281" s="88" t="s">
        <v>26</v>
      </c>
      <c r="K281" s="76"/>
      <c r="L281" s="1"/>
      <c r="M281" s="83">
        <v>84</v>
      </c>
      <c r="N281" s="83">
        <v>72</v>
      </c>
      <c r="O281" s="83">
        <f t="shared" si="6"/>
        <v>78</v>
      </c>
      <c r="P281" s="83">
        <v>32.33</v>
      </c>
      <c r="Q281" s="83">
        <v>17</v>
      </c>
      <c r="R281" s="83">
        <v>12</v>
      </c>
      <c r="S281" s="83">
        <v>3</v>
      </c>
      <c r="T281" s="83">
        <v>4</v>
      </c>
      <c r="U281" s="83">
        <f t="shared" si="7"/>
        <v>68.33</v>
      </c>
      <c r="W281" s="267" t="s">
        <v>27</v>
      </c>
    </row>
    <row r="282" spans="2:23" customFormat="1" ht="15" x14ac:dyDescent="0.25">
      <c r="B282" s="90">
        <v>58448</v>
      </c>
      <c r="C282" s="88" t="s">
        <v>26</v>
      </c>
      <c r="D282" s="88" t="s">
        <v>26</v>
      </c>
      <c r="E282" s="88" t="s">
        <v>26</v>
      </c>
      <c r="F282" s="88" t="s">
        <v>26</v>
      </c>
      <c r="G282" s="88" t="s">
        <v>26</v>
      </c>
      <c r="H282" s="88" t="s">
        <v>26</v>
      </c>
      <c r="I282" s="89" t="s">
        <v>26</v>
      </c>
      <c r="J282" s="88" t="s">
        <v>26</v>
      </c>
      <c r="K282" s="76"/>
      <c r="L282" s="1"/>
      <c r="M282" s="83">
        <v>72</v>
      </c>
      <c r="N282" s="83">
        <v>92</v>
      </c>
      <c r="O282" s="83">
        <f t="shared" si="6"/>
        <v>82</v>
      </c>
      <c r="P282" s="83">
        <v>36.4</v>
      </c>
      <c r="Q282" s="83">
        <v>15</v>
      </c>
      <c r="R282" s="83">
        <v>9</v>
      </c>
      <c r="S282" s="83">
        <v>3</v>
      </c>
      <c r="T282" s="83">
        <v>4.9000000000000004</v>
      </c>
      <c r="U282" s="83">
        <f t="shared" si="7"/>
        <v>68.3</v>
      </c>
      <c r="W282" s="267" t="s">
        <v>27</v>
      </c>
    </row>
    <row r="283" spans="2:23" customFormat="1" ht="15" x14ac:dyDescent="0.25">
      <c r="B283" s="90">
        <v>58091</v>
      </c>
      <c r="C283" s="88" t="s">
        <v>26</v>
      </c>
      <c r="D283" s="88" t="s">
        <v>26</v>
      </c>
      <c r="E283" s="88" t="s">
        <v>26</v>
      </c>
      <c r="F283" s="88" t="s">
        <v>26</v>
      </c>
      <c r="G283" s="88" t="s">
        <v>26</v>
      </c>
      <c r="H283" s="88" t="s">
        <v>26</v>
      </c>
      <c r="I283" s="89" t="s">
        <v>26</v>
      </c>
      <c r="J283" s="88" t="s">
        <v>26</v>
      </c>
      <c r="K283" s="76"/>
      <c r="L283" s="1"/>
      <c r="M283" s="83">
        <v>87</v>
      </c>
      <c r="N283" s="83">
        <v>70</v>
      </c>
      <c r="O283" s="83">
        <f t="shared" si="6"/>
        <v>78.5</v>
      </c>
      <c r="P283" s="83">
        <v>33.83</v>
      </c>
      <c r="Q283" s="83">
        <v>16.670000000000002</v>
      </c>
      <c r="R283" s="83">
        <v>9.83</v>
      </c>
      <c r="S283" s="83">
        <v>5</v>
      </c>
      <c r="T283" s="83">
        <v>2.83</v>
      </c>
      <c r="U283" s="83">
        <f t="shared" si="7"/>
        <v>68.16</v>
      </c>
      <c r="W283" s="267" t="s">
        <v>27</v>
      </c>
    </row>
    <row r="284" spans="2:23" customFormat="1" ht="15" x14ac:dyDescent="0.25">
      <c r="B284" s="90">
        <v>58417</v>
      </c>
      <c r="C284" s="88" t="s">
        <v>26</v>
      </c>
      <c r="D284" s="88" t="s">
        <v>26</v>
      </c>
      <c r="E284" s="88" t="s">
        <v>26</v>
      </c>
      <c r="F284" s="88" t="s">
        <v>26</v>
      </c>
      <c r="G284" s="88" t="s">
        <v>26</v>
      </c>
      <c r="H284" s="88" t="s">
        <v>26</v>
      </c>
      <c r="I284" s="89" t="s">
        <v>26</v>
      </c>
      <c r="J284" s="88" t="s">
        <v>26</v>
      </c>
      <c r="K284" s="76"/>
      <c r="L284" s="1"/>
      <c r="M284" s="83">
        <v>69</v>
      </c>
      <c r="N284" s="83">
        <v>72</v>
      </c>
      <c r="O284" s="83">
        <f t="shared" si="6"/>
        <v>70.5</v>
      </c>
      <c r="P284" s="83">
        <v>36.67</v>
      </c>
      <c r="Q284" s="83">
        <v>16.670000000000002</v>
      </c>
      <c r="R284" s="83">
        <v>9.67</v>
      </c>
      <c r="S284" s="83">
        <v>3</v>
      </c>
      <c r="T284" s="83">
        <v>2</v>
      </c>
      <c r="U284" s="83">
        <f t="shared" si="7"/>
        <v>68.010000000000005</v>
      </c>
      <c r="W284" s="267" t="s">
        <v>27</v>
      </c>
    </row>
    <row r="285" spans="2:23" customFormat="1" ht="15" x14ac:dyDescent="0.25">
      <c r="B285" s="90">
        <v>57884</v>
      </c>
      <c r="C285" s="88" t="s">
        <v>26</v>
      </c>
      <c r="D285" s="88" t="s">
        <v>26</v>
      </c>
      <c r="E285" s="88" t="s">
        <v>26</v>
      </c>
      <c r="F285" s="88" t="s">
        <v>26</v>
      </c>
      <c r="G285" s="88" t="s">
        <v>26</v>
      </c>
      <c r="H285" s="88" t="s">
        <v>26</v>
      </c>
      <c r="I285" s="89" t="s">
        <v>26</v>
      </c>
      <c r="J285" s="88" t="s">
        <v>26</v>
      </c>
      <c r="K285" s="76"/>
      <c r="L285" s="1"/>
      <c r="M285" s="83">
        <v>86</v>
      </c>
      <c r="N285" s="83">
        <v>62</v>
      </c>
      <c r="O285" s="83">
        <f t="shared" si="6"/>
        <v>74</v>
      </c>
      <c r="P285" s="83">
        <v>37</v>
      </c>
      <c r="Q285" s="83">
        <v>16.329999999999998</v>
      </c>
      <c r="R285" s="83">
        <v>8.33</v>
      </c>
      <c r="S285" s="83">
        <v>3</v>
      </c>
      <c r="T285" s="83">
        <v>3.33</v>
      </c>
      <c r="U285" s="83">
        <f t="shared" si="7"/>
        <v>67.989999999999995</v>
      </c>
      <c r="W285" s="267" t="s">
        <v>27</v>
      </c>
    </row>
    <row r="286" spans="2:23" customFormat="1" ht="15" x14ac:dyDescent="0.25">
      <c r="B286" s="90">
        <v>57543</v>
      </c>
      <c r="C286" s="88" t="s">
        <v>26</v>
      </c>
      <c r="D286" s="88" t="s">
        <v>26</v>
      </c>
      <c r="E286" s="88" t="s">
        <v>26</v>
      </c>
      <c r="F286" s="88" t="s">
        <v>26</v>
      </c>
      <c r="G286" s="88" t="s">
        <v>26</v>
      </c>
      <c r="H286" s="88" t="s">
        <v>26</v>
      </c>
      <c r="I286" s="89" t="s">
        <v>26</v>
      </c>
      <c r="J286" s="88" t="s">
        <v>26</v>
      </c>
      <c r="K286" s="76"/>
      <c r="L286" s="1"/>
      <c r="M286" s="83">
        <v>75.5</v>
      </c>
      <c r="N286" s="83">
        <v>89</v>
      </c>
      <c r="O286" s="83">
        <f t="shared" si="6"/>
        <v>82.25</v>
      </c>
      <c r="P286" s="83">
        <v>27.6</v>
      </c>
      <c r="Q286" s="83">
        <v>20.6</v>
      </c>
      <c r="R286" s="83">
        <v>14</v>
      </c>
      <c r="S286" s="83">
        <v>3</v>
      </c>
      <c r="T286" s="83">
        <v>2.6</v>
      </c>
      <c r="U286" s="83">
        <f t="shared" si="7"/>
        <v>67.8</v>
      </c>
      <c r="W286" s="267" t="s">
        <v>27</v>
      </c>
    </row>
    <row r="287" spans="2:23" customFormat="1" ht="15" x14ac:dyDescent="0.25">
      <c r="B287" s="90">
        <v>58399</v>
      </c>
      <c r="C287" s="88" t="s">
        <v>26</v>
      </c>
      <c r="D287" s="88" t="s">
        <v>26</v>
      </c>
      <c r="E287" s="88" t="s">
        <v>26</v>
      </c>
      <c r="F287" s="88" t="s">
        <v>26</v>
      </c>
      <c r="G287" s="88" t="s">
        <v>26</v>
      </c>
      <c r="H287" s="88" t="s">
        <v>26</v>
      </c>
      <c r="I287" s="89" t="s">
        <v>26</v>
      </c>
      <c r="J287" s="88" t="s">
        <v>26</v>
      </c>
      <c r="K287" s="76"/>
      <c r="L287" s="1"/>
      <c r="M287" s="83">
        <v>87</v>
      </c>
      <c r="N287" s="83">
        <v>70</v>
      </c>
      <c r="O287" s="83">
        <f t="shared" si="6"/>
        <v>78.5</v>
      </c>
      <c r="P287" s="83">
        <v>34.4</v>
      </c>
      <c r="Q287" s="83">
        <v>14</v>
      </c>
      <c r="R287" s="83">
        <v>12.2</v>
      </c>
      <c r="S287" s="83">
        <v>3</v>
      </c>
      <c r="T287" s="83">
        <v>4.2</v>
      </c>
      <c r="U287" s="83">
        <f t="shared" si="7"/>
        <v>67.8</v>
      </c>
      <c r="W287" s="267" t="s">
        <v>27</v>
      </c>
    </row>
    <row r="288" spans="2:23" customFormat="1" ht="15" x14ac:dyDescent="0.25">
      <c r="B288" s="90">
        <v>58333</v>
      </c>
      <c r="C288" s="88" t="s">
        <v>26</v>
      </c>
      <c r="D288" s="88" t="s">
        <v>26</v>
      </c>
      <c r="E288" s="88" t="s">
        <v>26</v>
      </c>
      <c r="F288" s="88" t="s">
        <v>26</v>
      </c>
      <c r="G288" s="88" t="s">
        <v>26</v>
      </c>
      <c r="H288" s="88" t="s">
        <v>26</v>
      </c>
      <c r="I288" s="89" t="s">
        <v>26</v>
      </c>
      <c r="J288" s="88" t="s">
        <v>26</v>
      </c>
      <c r="K288" s="76"/>
      <c r="L288" s="1"/>
      <c r="M288" s="83">
        <v>85</v>
      </c>
      <c r="N288" s="83">
        <v>59</v>
      </c>
      <c r="O288" s="83">
        <f t="shared" si="6"/>
        <v>72</v>
      </c>
      <c r="P288" s="83">
        <v>38</v>
      </c>
      <c r="Q288" s="83">
        <v>15</v>
      </c>
      <c r="R288" s="83">
        <v>6.2</v>
      </c>
      <c r="S288" s="83">
        <v>5</v>
      </c>
      <c r="T288" s="83">
        <v>3.6</v>
      </c>
      <c r="U288" s="83">
        <f t="shared" si="7"/>
        <v>67.8</v>
      </c>
      <c r="W288" s="267" t="s">
        <v>27</v>
      </c>
    </row>
    <row r="289" spans="2:25" customFormat="1" ht="15" x14ac:dyDescent="0.25">
      <c r="B289" s="90">
        <v>57840</v>
      </c>
      <c r="C289" s="88" t="s">
        <v>26</v>
      </c>
      <c r="D289" s="88" t="s">
        <v>26</v>
      </c>
      <c r="E289" s="88" t="s">
        <v>26</v>
      </c>
      <c r="F289" s="88" t="s">
        <v>26</v>
      </c>
      <c r="G289" s="88" t="s">
        <v>26</v>
      </c>
      <c r="H289" s="88" t="s">
        <v>26</v>
      </c>
      <c r="I289" s="89" t="s">
        <v>26</v>
      </c>
      <c r="J289" s="88" t="s">
        <v>26</v>
      </c>
      <c r="K289" s="76"/>
      <c r="L289" s="1"/>
      <c r="M289" s="83">
        <v>61</v>
      </c>
      <c r="N289" s="83">
        <v>81</v>
      </c>
      <c r="O289" s="83">
        <f t="shared" si="6"/>
        <v>71</v>
      </c>
      <c r="P289" s="83">
        <v>34</v>
      </c>
      <c r="Q289" s="83">
        <v>16.329999999999998</v>
      </c>
      <c r="R289" s="83">
        <v>11</v>
      </c>
      <c r="S289" s="83">
        <v>3</v>
      </c>
      <c r="T289" s="83">
        <v>3.33</v>
      </c>
      <c r="U289" s="83">
        <f t="shared" si="7"/>
        <v>67.66</v>
      </c>
      <c r="W289" s="267" t="s">
        <v>27</v>
      </c>
    </row>
    <row r="290" spans="2:25" customFormat="1" ht="15" x14ac:dyDescent="0.25">
      <c r="B290" s="90">
        <v>57621</v>
      </c>
      <c r="C290" s="88" t="s">
        <v>26</v>
      </c>
      <c r="D290" s="88" t="s">
        <v>26</v>
      </c>
      <c r="E290" s="88" t="s">
        <v>26</v>
      </c>
      <c r="F290" s="88" t="s">
        <v>26</v>
      </c>
      <c r="G290" s="88" t="s">
        <v>26</v>
      </c>
      <c r="H290" s="88" t="s">
        <v>26</v>
      </c>
      <c r="I290" s="89" t="s">
        <v>26</v>
      </c>
      <c r="J290" s="88" t="s">
        <v>26</v>
      </c>
      <c r="K290" s="76"/>
      <c r="L290" s="1"/>
      <c r="M290" s="83">
        <v>90</v>
      </c>
      <c r="N290" s="83">
        <v>73</v>
      </c>
      <c r="O290" s="83">
        <f t="shared" si="6"/>
        <v>81.5</v>
      </c>
      <c r="P290" s="83">
        <v>36.200000000000003</v>
      </c>
      <c r="Q290" s="83">
        <v>13.6</v>
      </c>
      <c r="R290" s="83">
        <v>11.4</v>
      </c>
      <c r="S290" s="83">
        <v>3</v>
      </c>
      <c r="T290" s="83">
        <v>3.4</v>
      </c>
      <c r="U290" s="83">
        <f t="shared" si="7"/>
        <v>67.600000000000009</v>
      </c>
      <c r="W290" s="267" t="s">
        <v>27</v>
      </c>
    </row>
    <row r="291" spans="2:25" customFormat="1" ht="15" x14ac:dyDescent="0.25">
      <c r="B291" s="90">
        <v>58339</v>
      </c>
      <c r="C291" s="88" t="s">
        <v>26</v>
      </c>
      <c r="D291" s="88" t="s">
        <v>26</v>
      </c>
      <c r="E291" s="88" t="s">
        <v>26</v>
      </c>
      <c r="F291" s="88" t="s">
        <v>26</v>
      </c>
      <c r="G291" s="88" t="s">
        <v>26</v>
      </c>
      <c r="H291" s="88" t="s">
        <v>26</v>
      </c>
      <c r="I291" s="89" t="s">
        <v>26</v>
      </c>
      <c r="J291" s="88" t="s">
        <v>26</v>
      </c>
      <c r="K291" s="76"/>
      <c r="L291" s="1"/>
      <c r="M291" s="83">
        <v>77</v>
      </c>
      <c r="N291" s="83">
        <v>64</v>
      </c>
      <c r="O291" s="83">
        <f t="shared" si="6"/>
        <v>70.5</v>
      </c>
      <c r="P291" s="83">
        <v>31.333333333333329</v>
      </c>
      <c r="Q291" s="83">
        <v>17</v>
      </c>
      <c r="R291" s="83">
        <v>11.833333333333332</v>
      </c>
      <c r="S291" s="83">
        <v>3</v>
      </c>
      <c r="T291" s="83">
        <v>4.333333333333333</v>
      </c>
      <c r="U291" s="83">
        <f t="shared" si="7"/>
        <v>67.499999999999986</v>
      </c>
      <c r="W291" s="267" t="s">
        <v>27</v>
      </c>
    </row>
    <row r="292" spans="2:25" customFormat="1" ht="15" x14ac:dyDescent="0.25">
      <c r="B292" s="90">
        <v>57824</v>
      </c>
      <c r="C292" s="88" t="s">
        <v>26</v>
      </c>
      <c r="D292" s="88" t="s">
        <v>26</v>
      </c>
      <c r="E292" s="88" t="s">
        <v>26</v>
      </c>
      <c r="F292" s="88" t="s">
        <v>26</v>
      </c>
      <c r="G292" s="88" t="s">
        <v>26</v>
      </c>
      <c r="H292" s="88" t="s">
        <v>26</v>
      </c>
      <c r="I292" s="89" t="s">
        <v>26</v>
      </c>
      <c r="J292" s="88" t="s">
        <v>26</v>
      </c>
      <c r="K292" s="76"/>
      <c r="L292" s="1"/>
      <c r="M292" s="83">
        <v>82</v>
      </c>
      <c r="N292" s="83">
        <v>66</v>
      </c>
      <c r="O292" s="83">
        <f t="shared" si="6"/>
        <v>74</v>
      </c>
      <c r="P292" s="83">
        <v>36.67</v>
      </c>
      <c r="Q292" s="83">
        <v>11.67</v>
      </c>
      <c r="R292" s="83">
        <v>12.67</v>
      </c>
      <c r="S292" s="83">
        <v>3</v>
      </c>
      <c r="T292" s="83">
        <v>3.33</v>
      </c>
      <c r="U292" s="83">
        <f t="shared" si="7"/>
        <v>67.34</v>
      </c>
      <c r="W292" s="267" t="s">
        <v>27</v>
      </c>
    </row>
    <row r="293" spans="2:25" customFormat="1" ht="15" x14ac:dyDescent="0.25">
      <c r="B293" s="90">
        <v>57152</v>
      </c>
      <c r="C293" s="88" t="s">
        <v>26</v>
      </c>
      <c r="D293" s="88" t="s">
        <v>26</v>
      </c>
      <c r="E293" s="88" t="s">
        <v>26</v>
      </c>
      <c r="F293" s="88" t="s">
        <v>26</v>
      </c>
      <c r="G293" s="88" t="s">
        <v>26</v>
      </c>
      <c r="H293" s="88" t="s">
        <v>26</v>
      </c>
      <c r="I293" s="89" t="s">
        <v>26</v>
      </c>
      <c r="J293" s="88" t="s">
        <v>26</v>
      </c>
      <c r="K293" s="76"/>
      <c r="L293" s="1"/>
      <c r="M293" s="83">
        <v>75</v>
      </c>
      <c r="N293" s="83">
        <v>80</v>
      </c>
      <c r="O293" s="83">
        <f t="shared" si="6"/>
        <v>77.5</v>
      </c>
      <c r="P293" s="83">
        <v>35.33</v>
      </c>
      <c r="Q293" s="83">
        <v>10.67</v>
      </c>
      <c r="R293" s="83">
        <v>12.33</v>
      </c>
      <c r="S293" s="83">
        <v>5</v>
      </c>
      <c r="T293" s="83">
        <v>4</v>
      </c>
      <c r="U293" s="83">
        <f t="shared" si="7"/>
        <v>67.33</v>
      </c>
      <c r="W293" s="267" t="s">
        <v>27</v>
      </c>
    </row>
    <row r="294" spans="2:25" customFormat="1" ht="15" x14ac:dyDescent="0.25">
      <c r="B294" s="90">
        <v>57736</v>
      </c>
      <c r="C294" s="88" t="s">
        <v>26</v>
      </c>
      <c r="D294" s="88" t="s">
        <v>26</v>
      </c>
      <c r="E294" s="88" t="s">
        <v>26</v>
      </c>
      <c r="F294" s="88" t="s">
        <v>26</v>
      </c>
      <c r="G294" s="88" t="s">
        <v>26</v>
      </c>
      <c r="H294" s="88" t="s">
        <v>26</v>
      </c>
      <c r="I294" s="89" t="s">
        <v>26</v>
      </c>
      <c r="J294" s="88" t="s">
        <v>26</v>
      </c>
      <c r="K294" s="76"/>
      <c r="L294" s="1"/>
      <c r="M294" s="83">
        <v>71</v>
      </c>
      <c r="N294" s="83">
        <v>72</v>
      </c>
      <c r="O294" s="83">
        <f t="shared" si="6"/>
        <v>71.5</v>
      </c>
      <c r="P294" s="83">
        <v>30.67</v>
      </c>
      <c r="Q294" s="83">
        <v>16.329999999999998</v>
      </c>
      <c r="R294" s="83">
        <v>14</v>
      </c>
      <c r="S294" s="83">
        <v>3</v>
      </c>
      <c r="T294" s="83">
        <v>3.33</v>
      </c>
      <c r="U294" s="83">
        <f t="shared" si="7"/>
        <v>67.33</v>
      </c>
      <c r="W294" s="267" t="s">
        <v>27</v>
      </c>
    </row>
    <row r="295" spans="2:25" customFormat="1" ht="15" x14ac:dyDescent="0.25">
      <c r="B295" s="90">
        <v>58302</v>
      </c>
      <c r="C295" s="88" t="s">
        <v>26</v>
      </c>
      <c r="D295" s="88" t="s">
        <v>26</v>
      </c>
      <c r="E295" s="88" t="s">
        <v>26</v>
      </c>
      <c r="F295" s="88" t="s">
        <v>26</v>
      </c>
      <c r="G295" s="88" t="s">
        <v>26</v>
      </c>
      <c r="H295" s="88" t="s">
        <v>26</v>
      </c>
      <c r="I295" s="89" t="s">
        <v>26</v>
      </c>
      <c r="J295" s="88" t="s">
        <v>26</v>
      </c>
      <c r="K295" s="76"/>
      <c r="L295" s="1"/>
      <c r="M295" s="83">
        <v>89</v>
      </c>
      <c r="N295" s="83">
        <v>75</v>
      </c>
      <c r="O295" s="83">
        <f t="shared" si="6"/>
        <v>82</v>
      </c>
      <c r="P295" s="83">
        <v>35.33</v>
      </c>
      <c r="Q295" s="83">
        <v>10.67</v>
      </c>
      <c r="R295" s="83">
        <v>12.33</v>
      </c>
      <c r="S295" s="83">
        <v>5</v>
      </c>
      <c r="T295" s="83">
        <v>4</v>
      </c>
      <c r="U295" s="83">
        <f t="shared" si="7"/>
        <v>67.33</v>
      </c>
      <c r="W295" s="267" t="s">
        <v>27</v>
      </c>
    </row>
    <row r="296" spans="2:25" customFormat="1" ht="15" x14ac:dyDescent="0.25">
      <c r="B296" s="90">
        <v>58189</v>
      </c>
      <c r="C296" s="88" t="s">
        <v>26</v>
      </c>
      <c r="D296" s="88" t="s">
        <v>26</v>
      </c>
      <c r="E296" s="88" t="s">
        <v>26</v>
      </c>
      <c r="F296" s="88" t="s">
        <v>26</v>
      </c>
      <c r="G296" s="88" t="s">
        <v>26</v>
      </c>
      <c r="H296" s="88" t="s">
        <v>26</v>
      </c>
      <c r="I296" s="89" t="s">
        <v>26</v>
      </c>
      <c r="J296" s="88" t="s">
        <v>26</v>
      </c>
      <c r="K296" s="76"/>
      <c r="L296" s="1"/>
      <c r="M296" s="83">
        <v>63</v>
      </c>
      <c r="N296" s="83">
        <v>79.5</v>
      </c>
      <c r="O296" s="83">
        <f t="shared" si="6"/>
        <v>71.25</v>
      </c>
      <c r="P296" s="83">
        <v>26.33</v>
      </c>
      <c r="Q296" s="83">
        <v>24</v>
      </c>
      <c r="R296" s="83">
        <v>12</v>
      </c>
      <c r="S296" s="83">
        <v>3</v>
      </c>
      <c r="T296" s="83">
        <v>2</v>
      </c>
      <c r="U296" s="83">
        <f t="shared" si="7"/>
        <v>67.33</v>
      </c>
      <c r="W296" s="267" t="s">
        <v>27</v>
      </c>
    </row>
    <row r="297" spans="2:25" customFormat="1" ht="15" x14ac:dyDescent="0.25">
      <c r="B297" s="90">
        <v>57013</v>
      </c>
      <c r="C297" s="88" t="s">
        <v>26</v>
      </c>
      <c r="D297" s="88" t="s">
        <v>26</v>
      </c>
      <c r="E297" s="88" t="s">
        <v>26</v>
      </c>
      <c r="F297" s="88" t="s">
        <v>26</v>
      </c>
      <c r="G297" s="88" t="s">
        <v>26</v>
      </c>
      <c r="H297" s="88" t="s">
        <v>26</v>
      </c>
      <c r="I297" s="89" t="s">
        <v>26</v>
      </c>
      <c r="J297" s="88" t="s">
        <v>26</v>
      </c>
      <c r="K297" s="76"/>
      <c r="L297" s="1"/>
      <c r="M297" s="83">
        <v>69</v>
      </c>
      <c r="N297" s="83">
        <v>89</v>
      </c>
      <c r="O297" s="83">
        <f t="shared" si="6"/>
        <v>79</v>
      </c>
      <c r="P297" s="83">
        <v>24.142857142857142</v>
      </c>
      <c r="Q297" s="83">
        <v>23.857142857142858</v>
      </c>
      <c r="R297" s="83">
        <v>13.285714285714286</v>
      </c>
      <c r="S297" s="83">
        <v>3</v>
      </c>
      <c r="T297" s="83">
        <v>3</v>
      </c>
      <c r="U297" s="83">
        <f t="shared" si="7"/>
        <v>67.285714285714278</v>
      </c>
      <c r="W297" s="267" t="s">
        <v>27</v>
      </c>
    </row>
    <row r="298" spans="2:25" customFormat="1" ht="15" x14ac:dyDescent="0.25">
      <c r="B298" s="90">
        <v>57382</v>
      </c>
      <c r="C298" s="88" t="s">
        <v>26</v>
      </c>
      <c r="D298" s="88" t="s">
        <v>26</v>
      </c>
      <c r="E298" s="88" t="s">
        <v>26</v>
      </c>
      <c r="F298" s="88" t="s">
        <v>26</v>
      </c>
      <c r="G298" s="88" t="s">
        <v>26</v>
      </c>
      <c r="H298" s="88" t="s">
        <v>26</v>
      </c>
      <c r="I298" s="89" t="s">
        <v>26</v>
      </c>
      <c r="J298" s="88" t="s">
        <v>26</v>
      </c>
      <c r="K298" s="76"/>
      <c r="L298" s="1"/>
      <c r="M298" s="83">
        <v>76</v>
      </c>
      <c r="N298" s="83">
        <v>70</v>
      </c>
      <c r="O298" s="83">
        <f t="shared" si="6"/>
        <v>73</v>
      </c>
      <c r="P298" s="83">
        <v>34.5</v>
      </c>
      <c r="Q298" s="83">
        <v>15.25</v>
      </c>
      <c r="R298" s="83">
        <v>11.75</v>
      </c>
      <c r="S298" s="83">
        <v>3</v>
      </c>
      <c r="T298" s="83">
        <v>2.75</v>
      </c>
      <c r="U298" s="83">
        <f t="shared" si="7"/>
        <v>67.25</v>
      </c>
      <c r="W298" s="267" t="s">
        <v>27</v>
      </c>
      <c r="X298" s="92"/>
      <c r="Y298" s="92"/>
    </row>
    <row r="299" spans="2:25" customFormat="1" ht="15" x14ac:dyDescent="0.25">
      <c r="B299" s="90">
        <v>57019</v>
      </c>
      <c r="C299" s="88" t="s">
        <v>26</v>
      </c>
      <c r="D299" s="88" t="s">
        <v>26</v>
      </c>
      <c r="E299" s="88" t="s">
        <v>26</v>
      </c>
      <c r="F299" s="88" t="s">
        <v>26</v>
      </c>
      <c r="G299" s="88" t="s">
        <v>26</v>
      </c>
      <c r="H299" s="88" t="s">
        <v>26</v>
      </c>
      <c r="I299" s="89" t="s">
        <v>26</v>
      </c>
      <c r="J299" s="88" t="s">
        <v>26</v>
      </c>
      <c r="K299" s="76"/>
      <c r="L299" s="1"/>
      <c r="M299" s="83">
        <v>61</v>
      </c>
      <c r="N299" s="83">
        <v>87</v>
      </c>
      <c r="O299" s="83">
        <f t="shared" ref="O299:O362" si="8">(SUM(M299:N299))/2</f>
        <v>74</v>
      </c>
      <c r="P299" s="83">
        <v>30.6</v>
      </c>
      <c r="Q299" s="83">
        <v>17.8</v>
      </c>
      <c r="R299" s="83">
        <v>11.8</v>
      </c>
      <c r="S299" s="83">
        <v>3</v>
      </c>
      <c r="T299" s="83">
        <v>4</v>
      </c>
      <c r="U299" s="83">
        <f t="shared" ref="U299:U362" si="9">SUM(P299:T299)</f>
        <v>67.2</v>
      </c>
      <c r="W299" s="267" t="s">
        <v>27</v>
      </c>
      <c r="X299" s="92"/>
      <c r="Y299" s="92"/>
    </row>
    <row r="300" spans="2:25" customFormat="1" ht="15" x14ac:dyDescent="0.25">
      <c r="B300" s="90">
        <v>57593</v>
      </c>
      <c r="C300" s="88" t="s">
        <v>26</v>
      </c>
      <c r="D300" s="88" t="s">
        <v>26</v>
      </c>
      <c r="E300" s="88" t="s">
        <v>26</v>
      </c>
      <c r="F300" s="88" t="s">
        <v>26</v>
      </c>
      <c r="G300" s="88" t="s">
        <v>26</v>
      </c>
      <c r="H300" s="88" t="s">
        <v>26</v>
      </c>
      <c r="I300" s="89" t="s">
        <v>26</v>
      </c>
      <c r="J300" s="88" t="s">
        <v>26</v>
      </c>
      <c r="K300" s="76"/>
      <c r="L300" s="1"/>
      <c r="M300" s="83">
        <v>77</v>
      </c>
      <c r="N300" s="83">
        <v>81</v>
      </c>
      <c r="O300" s="83">
        <f t="shared" si="8"/>
        <v>79</v>
      </c>
      <c r="P300" s="83">
        <v>33</v>
      </c>
      <c r="Q300" s="83">
        <v>17</v>
      </c>
      <c r="R300" s="83">
        <v>11.2</v>
      </c>
      <c r="S300" s="83">
        <v>3</v>
      </c>
      <c r="T300" s="83">
        <v>3</v>
      </c>
      <c r="U300" s="83">
        <f t="shared" si="9"/>
        <v>67.2</v>
      </c>
      <c r="W300" s="267" t="s">
        <v>27</v>
      </c>
      <c r="X300" s="92"/>
      <c r="Y300" s="92"/>
    </row>
    <row r="301" spans="2:25" customFormat="1" ht="15" x14ac:dyDescent="0.25">
      <c r="B301" s="90">
        <v>58098</v>
      </c>
      <c r="C301" s="88" t="s">
        <v>26</v>
      </c>
      <c r="D301" s="88" t="s">
        <v>26</v>
      </c>
      <c r="E301" s="88" t="s">
        <v>26</v>
      </c>
      <c r="F301" s="88" t="s">
        <v>26</v>
      </c>
      <c r="G301" s="88" t="s">
        <v>26</v>
      </c>
      <c r="H301" s="88" t="s">
        <v>26</v>
      </c>
      <c r="I301" s="89" t="s">
        <v>26</v>
      </c>
      <c r="J301" s="88" t="s">
        <v>26</v>
      </c>
      <c r="K301" s="76"/>
      <c r="L301" s="1"/>
      <c r="M301" s="83">
        <v>71</v>
      </c>
      <c r="N301" s="83">
        <v>76</v>
      </c>
      <c r="O301" s="83">
        <f t="shared" si="8"/>
        <v>73.5</v>
      </c>
      <c r="P301" s="83">
        <v>27.199999999999996</v>
      </c>
      <c r="Q301" s="83">
        <v>19.600000000000001</v>
      </c>
      <c r="R301" s="83">
        <v>12.799999999999999</v>
      </c>
      <c r="S301" s="83">
        <v>5</v>
      </c>
      <c r="T301" s="83">
        <v>2.6</v>
      </c>
      <c r="U301" s="83">
        <f t="shared" si="9"/>
        <v>67.199999999999989</v>
      </c>
      <c r="W301" s="267" t="s">
        <v>27</v>
      </c>
      <c r="X301" s="92"/>
      <c r="Y301" s="92"/>
    </row>
    <row r="302" spans="2:25" customFormat="1" ht="15" x14ac:dyDescent="0.25">
      <c r="B302" s="90">
        <v>57559</v>
      </c>
      <c r="C302" s="88" t="s">
        <v>26</v>
      </c>
      <c r="D302" s="88" t="s">
        <v>26</v>
      </c>
      <c r="E302" s="88" t="s">
        <v>26</v>
      </c>
      <c r="F302" s="88" t="s">
        <v>26</v>
      </c>
      <c r="G302" s="88" t="s">
        <v>26</v>
      </c>
      <c r="H302" s="88" t="s">
        <v>26</v>
      </c>
      <c r="I302" s="89" t="s">
        <v>26</v>
      </c>
      <c r="J302" s="88" t="s">
        <v>26</v>
      </c>
      <c r="K302" s="76"/>
      <c r="L302" s="1"/>
      <c r="M302" s="83">
        <v>71</v>
      </c>
      <c r="N302" s="83">
        <v>88</v>
      </c>
      <c r="O302" s="83">
        <f t="shared" si="8"/>
        <v>79.5</v>
      </c>
      <c r="P302" s="83">
        <v>30</v>
      </c>
      <c r="Q302" s="83">
        <v>14.67</v>
      </c>
      <c r="R302" s="83">
        <v>13.33</v>
      </c>
      <c r="S302" s="83">
        <v>5</v>
      </c>
      <c r="T302" s="83">
        <v>4</v>
      </c>
      <c r="U302" s="83">
        <f t="shared" si="9"/>
        <v>67</v>
      </c>
      <c r="W302" s="267" t="s">
        <v>27</v>
      </c>
      <c r="X302" s="92"/>
      <c r="Y302" s="92"/>
    </row>
    <row r="303" spans="2:25" customFormat="1" ht="15" x14ac:dyDescent="0.25">
      <c r="B303" s="90">
        <v>57818</v>
      </c>
      <c r="C303" s="88" t="s">
        <v>26</v>
      </c>
      <c r="D303" s="88" t="s">
        <v>26</v>
      </c>
      <c r="E303" s="88" t="s">
        <v>26</v>
      </c>
      <c r="F303" s="88" t="s">
        <v>26</v>
      </c>
      <c r="G303" s="88" t="s">
        <v>26</v>
      </c>
      <c r="H303" s="88" t="s">
        <v>26</v>
      </c>
      <c r="I303" s="89" t="s">
        <v>26</v>
      </c>
      <c r="J303" s="88" t="s">
        <v>26</v>
      </c>
      <c r="K303" s="76"/>
      <c r="L303" s="1"/>
      <c r="M303" s="83">
        <v>89</v>
      </c>
      <c r="N303" s="83">
        <v>75</v>
      </c>
      <c r="O303" s="83">
        <f t="shared" si="8"/>
        <v>82</v>
      </c>
      <c r="P303" s="83">
        <v>29.3</v>
      </c>
      <c r="Q303" s="83">
        <v>18</v>
      </c>
      <c r="R303" s="83">
        <v>11.8</v>
      </c>
      <c r="S303" s="83">
        <v>5</v>
      </c>
      <c r="T303" s="83">
        <v>2.9</v>
      </c>
      <c r="U303" s="83">
        <f t="shared" si="9"/>
        <v>67</v>
      </c>
      <c r="W303" s="267" t="s">
        <v>27</v>
      </c>
      <c r="X303" s="92"/>
      <c r="Y303" s="92"/>
    </row>
    <row r="304" spans="2:25" customFormat="1" ht="15" x14ac:dyDescent="0.25">
      <c r="B304" s="90">
        <v>57044</v>
      </c>
      <c r="C304" s="88" t="s">
        <v>26</v>
      </c>
      <c r="D304" s="88" t="s">
        <v>26</v>
      </c>
      <c r="E304" s="88" t="s">
        <v>26</v>
      </c>
      <c r="F304" s="88" t="s">
        <v>26</v>
      </c>
      <c r="G304" s="88" t="s">
        <v>26</v>
      </c>
      <c r="H304" s="88" t="s">
        <v>26</v>
      </c>
      <c r="I304" s="89" t="s">
        <v>26</v>
      </c>
      <c r="J304" s="88" t="s">
        <v>26</v>
      </c>
      <c r="K304" s="76"/>
      <c r="L304" s="1"/>
      <c r="M304" s="83">
        <v>77</v>
      </c>
      <c r="N304" s="83">
        <v>70</v>
      </c>
      <c r="O304" s="83">
        <f t="shared" si="8"/>
        <v>73.5</v>
      </c>
      <c r="P304" s="83">
        <v>37</v>
      </c>
      <c r="Q304" s="83">
        <v>13.666666666666666</v>
      </c>
      <c r="R304" s="83">
        <v>10.333333333333332</v>
      </c>
      <c r="S304" s="83">
        <v>3</v>
      </c>
      <c r="T304" s="83">
        <v>3</v>
      </c>
      <c r="U304" s="83">
        <f t="shared" si="9"/>
        <v>67</v>
      </c>
      <c r="W304" s="267" t="s">
        <v>27</v>
      </c>
      <c r="X304" s="92"/>
      <c r="Y304" s="92"/>
    </row>
    <row r="305" spans="2:25" customFormat="1" ht="15" x14ac:dyDescent="0.25">
      <c r="B305" s="90">
        <v>58255</v>
      </c>
      <c r="C305" s="88" t="s">
        <v>26</v>
      </c>
      <c r="D305" s="88" t="s">
        <v>26</v>
      </c>
      <c r="E305" s="88" t="s">
        <v>26</v>
      </c>
      <c r="F305" s="88" t="s">
        <v>26</v>
      </c>
      <c r="G305" s="88" t="s">
        <v>26</v>
      </c>
      <c r="H305" s="88" t="s">
        <v>26</v>
      </c>
      <c r="I305" s="89" t="s">
        <v>26</v>
      </c>
      <c r="J305" s="88" t="s">
        <v>26</v>
      </c>
      <c r="K305" s="76"/>
      <c r="L305" s="1"/>
      <c r="M305" s="83">
        <v>82</v>
      </c>
      <c r="N305" s="83">
        <v>61</v>
      </c>
      <c r="O305" s="83">
        <f t="shared" si="8"/>
        <v>71.5</v>
      </c>
      <c r="P305" s="83">
        <v>34.200000000000003</v>
      </c>
      <c r="Q305" s="83">
        <v>15.2</v>
      </c>
      <c r="R305" s="83">
        <v>11.4</v>
      </c>
      <c r="S305" s="83">
        <v>3</v>
      </c>
      <c r="T305" s="83">
        <v>2.6</v>
      </c>
      <c r="U305" s="83">
        <f t="shared" si="9"/>
        <v>66.400000000000006</v>
      </c>
      <c r="W305" s="267" t="s">
        <v>27</v>
      </c>
      <c r="X305" s="92"/>
      <c r="Y305" s="92"/>
    </row>
    <row r="306" spans="2:25" customFormat="1" ht="15" x14ac:dyDescent="0.25">
      <c r="B306" s="90">
        <v>57674</v>
      </c>
      <c r="C306" s="88" t="s">
        <v>26</v>
      </c>
      <c r="D306" s="88" t="s">
        <v>26</v>
      </c>
      <c r="E306" s="88" t="s">
        <v>26</v>
      </c>
      <c r="F306" s="88" t="s">
        <v>26</v>
      </c>
      <c r="G306" s="88" t="s">
        <v>26</v>
      </c>
      <c r="H306" s="88" t="s">
        <v>26</v>
      </c>
      <c r="I306" s="89" t="s">
        <v>26</v>
      </c>
      <c r="J306" s="88" t="s">
        <v>26</v>
      </c>
      <c r="K306" s="76"/>
      <c r="L306" s="1"/>
      <c r="M306" s="83">
        <v>77</v>
      </c>
      <c r="N306" s="83">
        <v>71</v>
      </c>
      <c r="O306" s="83">
        <f t="shared" si="8"/>
        <v>74</v>
      </c>
      <c r="P306" s="83">
        <v>28.4</v>
      </c>
      <c r="Q306" s="83">
        <v>18.399999999999999</v>
      </c>
      <c r="R306" s="83">
        <v>13</v>
      </c>
      <c r="S306" s="83">
        <v>3</v>
      </c>
      <c r="T306" s="83">
        <v>3.6</v>
      </c>
      <c r="U306" s="83">
        <f t="shared" si="9"/>
        <v>66.399999999999991</v>
      </c>
      <c r="W306" s="267" t="s">
        <v>27</v>
      </c>
      <c r="X306" s="92"/>
      <c r="Y306" s="92"/>
    </row>
    <row r="307" spans="2:25" customFormat="1" ht="15" x14ac:dyDescent="0.25">
      <c r="B307" s="90">
        <v>58422</v>
      </c>
      <c r="C307" s="88" t="s">
        <v>26</v>
      </c>
      <c r="D307" s="88" t="s">
        <v>26</v>
      </c>
      <c r="E307" s="88" t="s">
        <v>26</v>
      </c>
      <c r="F307" s="88" t="s">
        <v>26</v>
      </c>
      <c r="G307" s="88" t="s">
        <v>26</v>
      </c>
      <c r="H307" s="88" t="s">
        <v>26</v>
      </c>
      <c r="I307" s="89" t="s">
        <v>26</v>
      </c>
      <c r="J307" s="88" t="s">
        <v>26</v>
      </c>
      <c r="K307" s="76"/>
      <c r="L307" s="1"/>
      <c r="M307" s="83">
        <v>86</v>
      </c>
      <c r="N307" s="83">
        <v>73</v>
      </c>
      <c r="O307" s="83">
        <f t="shared" si="8"/>
        <v>79.5</v>
      </c>
      <c r="P307" s="83">
        <v>41.33</v>
      </c>
      <c r="Q307" s="83">
        <v>10.33</v>
      </c>
      <c r="R307" s="83">
        <v>9</v>
      </c>
      <c r="S307" s="83">
        <v>3</v>
      </c>
      <c r="T307" s="83">
        <v>2.67</v>
      </c>
      <c r="U307" s="83">
        <f t="shared" si="9"/>
        <v>66.33</v>
      </c>
      <c r="W307" s="267" t="s">
        <v>27</v>
      </c>
      <c r="X307" s="92"/>
      <c r="Y307" s="92"/>
    </row>
    <row r="308" spans="2:25" customFormat="1" ht="15" x14ac:dyDescent="0.25">
      <c r="B308" s="90">
        <v>57926</v>
      </c>
      <c r="C308" s="88" t="s">
        <v>26</v>
      </c>
      <c r="D308" s="88" t="s">
        <v>26</v>
      </c>
      <c r="E308" s="88" t="s">
        <v>26</v>
      </c>
      <c r="F308" s="88" t="s">
        <v>26</v>
      </c>
      <c r="G308" s="88" t="s">
        <v>26</v>
      </c>
      <c r="H308" s="88" t="s">
        <v>26</v>
      </c>
      <c r="I308" s="89" t="s">
        <v>26</v>
      </c>
      <c r="J308" s="88" t="s">
        <v>26</v>
      </c>
      <c r="K308" s="76"/>
      <c r="L308" s="1"/>
      <c r="M308" s="83">
        <v>94.2</v>
      </c>
      <c r="N308" s="83">
        <v>80</v>
      </c>
      <c r="O308" s="83">
        <f t="shared" si="8"/>
        <v>87.1</v>
      </c>
      <c r="P308" s="83">
        <v>32.83</v>
      </c>
      <c r="Q308" s="83">
        <v>17.670000000000002</v>
      </c>
      <c r="R308" s="83">
        <v>10.23</v>
      </c>
      <c r="S308" s="83">
        <v>3</v>
      </c>
      <c r="T308" s="83">
        <v>2.5</v>
      </c>
      <c r="U308" s="83">
        <f t="shared" si="9"/>
        <v>66.23</v>
      </c>
      <c r="W308" s="267" t="s">
        <v>27</v>
      </c>
      <c r="X308" s="92"/>
      <c r="Y308" s="92"/>
    </row>
    <row r="309" spans="2:25" customFormat="1" ht="15" x14ac:dyDescent="0.25">
      <c r="B309" s="90">
        <v>58485</v>
      </c>
      <c r="C309" s="88" t="s">
        <v>26</v>
      </c>
      <c r="D309" s="88" t="s">
        <v>26</v>
      </c>
      <c r="E309" s="88" t="s">
        <v>26</v>
      </c>
      <c r="F309" s="88" t="s">
        <v>26</v>
      </c>
      <c r="G309" s="88" t="s">
        <v>26</v>
      </c>
      <c r="H309" s="88" t="s">
        <v>26</v>
      </c>
      <c r="I309" s="89" t="s">
        <v>26</v>
      </c>
      <c r="J309" s="88" t="s">
        <v>26</v>
      </c>
      <c r="K309" s="76"/>
      <c r="L309" s="1"/>
      <c r="M309" s="83">
        <v>73</v>
      </c>
      <c r="N309" s="83">
        <v>93</v>
      </c>
      <c r="O309" s="83">
        <f t="shared" si="8"/>
        <v>83</v>
      </c>
      <c r="P309" s="83">
        <v>28.8</v>
      </c>
      <c r="Q309" s="83">
        <v>17.2</v>
      </c>
      <c r="R309" s="83">
        <v>12.2</v>
      </c>
      <c r="S309" s="83">
        <v>5</v>
      </c>
      <c r="T309" s="83">
        <v>2.8</v>
      </c>
      <c r="U309" s="83">
        <f t="shared" si="9"/>
        <v>66</v>
      </c>
      <c r="W309" s="267" t="s">
        <v>27</v>
      </c>
      <c r="X309" s="92"/>
      <c r="Y309" s="92"/>
    </row>
    <row r="310" spans="2:25" customFormat="1" ht="15" x14ac:dyDescent="0.25">
      <c r="B310" s="90">
        <v>57667</v>
      </c>
      <c r="C310" s="88" t="s">
        <v>26</v>
      </c>
      <c r="D310" s="88" t="s">
        <v>26</v>
      </c>
      <c r="E310" s="88" t="s">
        <v>26</v>
      </c>
      <c r="F310" s="88" t="s">
        <v>26</v>
      </c>
      <c r="G310" s="88" t="s">
        <v>26</v>
      </c>
      <c r="H310" s="88" t="s">
        <v>26</v>
      </c>
      <c r="I310" s="89" t="s">
        <v>26</v>
      </c>
      <c r="J310" s="88" t="s">
        <v>26</v>
      </c>
      <c r="K310" s="76"/>
      <c r="L310" s="1"/>
      <c r="M310" s="83">
        <v>75</v>
      </c>
      <c r="N310" s="83">
        <v>76</v>
      </c>
      <c r="O310" s="83">
        <f t="shared" si="8"/>
        <v>75.5</v>
      </c>
      <c r="P310" s="83">
        <v>28.67</v>
      </c>
      <c r="Q310" s="83">
        <v>21</v>
      </c>
      <c r="R310" s="83">
        <v>10.33</v>
      </c>
      <c r="S310" s="83">
        <v>3</v>
      </c>
      <c r="T310" s="83">
        <v>3</v>
      </c>
      <c r="U310" s="83">
        <f t="shared" si="9"/>
        <v>66</v>
      </c>
      <c r="W310" s="267" t="s">
        <v>27</v>
      </c>
      <c r="X310" s="92"/>
      <c r="Y310" s="92"/>
    </row>
    <row r="311" spans="2:25" customFormat="1" ht="15" x14ac:dyDescent="0.25">
      <c r="B311" s="90">
        <v>57996</v>
      </c>
      <c r="C311" s="88" t="s">
        <v>26</v>
      </c>
      <c r="D311" s="88" t="s">
        <v>26</v>
      </c>
      <c r="E311" s="88" t="s">
        <v>26</v>
      </c>
      <c r="F311" s="88" t="s">
        <v>26</v>
      </c>
      <c r="G311" s="88" t="s">
        <v>26</v>
      </c>
      <c r="H311" s="88" t="s">
        <v>26</v>
      </c>
      <c r="I311" s="89" t="s">
        <v>26</v>
      </c>
      <c r="J311" s="88" t="s">
        <v>26</v>
      </c>
      <c r="K311" s="76"/>
      <c r="L311" s="1"/>
      <c r="M311" s="83">
        <v>86</v>
      </c>
      <c r="N311" s="83">
        <v>69</v>
      </c>
      <c r="O311" s="83">
        <f t="shared" si="8"/>
        <v>77.5</v>
      </c>
      <c r="P311" s="83">
        <v>33.33</v>
      </c>
      <c r="Q311" s="83">
        <v>11.33</v>
      </c>
      <c r="R311" s="83">
        <v>13.33</v>
      </c>
      <c r="S311" s="83">
        <v>5</v>
      </c>
      <c r="T311" s="83">
        <v>3</v>
      </c>
      <c r="U311" s="83">
        <f t="shared" si="9"/>
        <v>65.989999999999995</v>
      </c>
      <c r="W311" s="267" t="s">
        <v>27</v>
      </c>
      <c r="X311" s="92"/>
      <c r="Y311" s="92"/>
    </row>
    <row r="312" spans="2:25" customFormat="1" ht="15" x14ac:dyDescent="0.25">
      <c r="B312" s="90">
        <v>57553</v>
      </c>
      <c r="C312" s="88" t="s">
        <v>26</v>
      </c>
      <c r="D312" s="88" t="s">
        <v>26</v>
      </c>
      <c r="E312" s="88" t="s">
        <v>26</v>
      </c>
      <c r="F312" s="88" t="s">
        <v>26</v>
      </c>
      <c r="G312" s="88" t="s">
        <v>26</v>
      </c>
      <c r="H312" s="88" t="s">
        <v>26</v>
      </c>
      <c r="I312" s="89" t="s">
        <v>26</v>
      </c>
      <c r="J312" s="88" t="s">
        <v>26</v>
      </c>
      <c r="K312" s="76"/>
      <c r="L312" s="1"/>
      <c r="M312" s="83">
        <v>70</v>
      </c>
      <c r="N312" s="83">
        <v>76</v>
      </c>
      <c r="O312" s="83">
        <f t="shared" si="8"/>
        <v>73</v>
      </c>
      <c r="P312" s="83">
        <v>31</v>
      </c>
      <c r="Q312" s="83">
        <v>16</v>
      </c>
      <c r="R312" s="83">
        <v>13.67</v>
      </c>
      <c r="S312" s="83">
        <v>3</v>
      </c>
      <c r="T312" s="83">
        <v>2</v>
      </c>
      <c r="U312" s="83">
        <f t="shared" si="9"/>
        <v>65.67</v>
      </c>
      <c r="W312" s="267" t="s">
        <v>27</v>
      </c>
      <c r="X312" s="92"/>
      <c r="Y312" s="92"/>
    </row>
    <row r="313" spans="2:25" customFormat="1" ht="15" x14ac:dyDescent="0.25">
      <c r="B313" s="90">
        <v>58315</v>
      </c>
      <c r="C313" s="88" t="s">
        <v>26</v>
      </c>
      <c r="D313" s="88" t="s">
        <v>26</v>
      </c>
      <c r="E313" s="88" t="s">
        <v>26</v>
      </c>
      <c r="F313" s="88" t="s">
        <v>26</v>
      </c>
      <c r="G313" s="88" t="s">
        <v>26</v>
      </c>
      <c r="H313" s="88" t="s">
        <v>26</v>
      </c>
      <c r="I313" s="89" t="s">
        <v>26</v>
      </c>
      <c r="J313" s="88" t="s">
        <v>26</v>
      </c>
      <c r="K313" s="76"/>
      <c r="L313" s="1"/>
      <c r="M313" s="83">
        <v>78</v>
      </c>
      <c r="N313" s="83">
        <v>69</v>
      </c>
      <c r="O313" s="83">
        <f t="shared" si="8"/>
        <v>73.5</v>
      </c>
      <c r="P313" s="83">
        <v>32</v>
      </c>
      <c r="Q313" s="83">
        <v>13.67</v>
      </c>
      <c r="R313" s="83">
        <v>14</v>
      </c>
      <c r="S313" s="83">
        <v>3</v>
      </c>
      <c r="T313" s="83">
        <v>3</v>
      </c>
      <c r="U313" s="83">
        <f t="shared" si="9"/>
        <v>65.67</v>
      </c>
      <c r="W313" s="267" t="s">
        <v>27</v>
      </c>
    </row>
    <row r="314" spans="2:25" customFormat="1" ht="15" x14ac:dyDescent="0.25">
      <c r="B314" s="90">
        <v>58509</v>
      </c>
      <c r="C314" s="88" t="s">
        <v>26</v>
      </c>
      <c r="D314" s="88" t="s">
        <v>26</v>
      </c>
      <c r="E314" s="88" t="s">
        <v>26</v>
      </c>
      <c r="F314" s="88" t="s">
        <v>26</v>
      </c>
      <c r="G314" s="88" t="s">
        <v>26</v>
      </c>
      <c r="H314" s="88" t="s">
        <v>26</v>
      </c>
      <c r="I314" s="89" t="s">
        <v>26</v>
      </c>
      <c r="J314" s="88" t="s">
        <v>26</v>
      </c>
      <c r="K314" s="76"/>
      <c r="L314" s="1"/>
      <c r="M314" s="83">
        <v>79</v>
      </c>
      <c r="N314" s="83">
        <v>69</v>
      </c>
      <c r="O314" s="83">
        <f t="shared" si="8"/>
        <v>74</v>
      </c>
      <c r="P314" s="83">
        <v>30</v>
      </c>
      <c r="Q314" s="83">
        <v>18</v>
      </c>
      <c r="R314" s="83">
        <v>10.67</v>
      </c>
      <c r="S314" s="83">
        <v>3</v>
      </c>
      <c r="T314" s="83">
        <v>4</v>
      </c>
      <c r="U314" s="83">
        <f t="shared" si="9"/>
        <v>65.67</v>
      </c>
      <c r="W314" s="267" t="s">
        <v>27</v>
      </c>
    </row>
    <row r="315" spans="2:25" customFormat="1" ht="15" x14ac:dyDescent="0.25">
      <c r="B315" s="90">
        <v>57230</v>
      </c>
      <c r="C315" s="88" t="s">
        <v>26</v>
      </c>
      <c r="D315" s="88" t="s">
        <v>26</v>
      </c>
      <c r="E315" s="88" t="s">
        <v>26</v>
      </c>
      <c r="F315" s="88" t="s">
        <v>26</v>
      </c>
      <c r="G315" s="88" t="s">
        <v>26</v>
      </c>
      <c r="H315" s="88" t="s">
        <v>26</v>
      </c>
      <c r="I315" s="89" t="s">
        <v>26</v>
      </c>
      <c r="J315" s="88" t="s">
        <v>26</v>
      </c>
      <c r="K315" s="76"/>
      <c r="L315" s="1"/>
      <c r="M315" s="83">
        <v>74</v>
      </c>
      <c r="N315" s="83">
        <v>71</v>
      </c>
      <c r="O315" s="83">
        <f t="shared" si="8"/>
        <v>72.5</v>
      </c>
      <c r="P315" s="83">
        <v>32</v>
      </c>
      <c r="Q315" s="83">
        <v>17.670000000000002</v>
      </c>
      <c r="R315" s="83">
        <v>9.67</v>
      </c>
      <c r="S315" s="83">
        <v>3</v>
      </c>
      <c r="T315" s="83">
        <v>3</v>
      </c>
      <c r="U315" s="83">
        <f t="shared" si="9"/>
        <v>65.34</v>
      </c>
      <c r="W315" s="267" t="s">
        <v>27</v>
      </c>
    </row>
    <row r="316" spans="2:25" customFormat="1" ht="15" x14ac:dyDescent="0.25">
      <c r="B316" s="90">
        <v>58112</v>
      </c>
      <c r="C316" s="88" t="s">
        <v>26</v>
      </c>
      <c r="D316" s="88" t="s">
        <v>26</v>
      </c>
      <c r="E316" s="88" t="s">
        <v>26</v>
      </c>
      <c r="F316" s="88" t="s">
        <v>26</v>
      </c>
      <c r="G316" s="88" t="s">
        <v>26</v>
      </c>
      <c r="H316" s="88" t="s">
        <v>26</v>
      </c>
      <c r="I316" s="89" t="s">
        <v>26</v>
      </c>
      <c r="J316" s="88" t="s">
        <v>26</v>
      </c>
      <c r="K316" s="76"/>
      <c r="L316" s="1"/>
      <c r="M316" s="83">
        <v>79</v>
      </c>
      <c r="N316" s="83">
        <v>78</v>
      </c>
      <c r="O316" s="83">
        <f t="shared" si="8"/>
        <v>78.5</v>
      </c>
      <c r="P316" s="83">
        <v>30.33</v>
      </c>
      <c r="Q316" s="83">
        <v>14.33</v>
      </c>
      <c r="R316" s="83">
        <v>13.67</v>
      </c>
      <c r="S316" s="83">
        <v>3</v>
      </c>
      <c r="T316" s="83">
        <v>4</v>
      </c>
      <c r="U316" s="83">
        <f t="shared" si="9"/>
        <v>65.33</v>
      </c>
      <c r="W316" s="267" t="s">
        <v>27</v>
      </c>
    </row>
    <row r="317" spans="2:25" customFormat="1" ht="15" x14ac:dyDescent="0.25">
      <c r="B317" s="90">
        <v>58354</v>
      </c>
      <c r="C317" s="88" t="s">
        <v>26</v>
      </c>
      <c r="D317" s="88" t="s">
        <v>26</v>
      </c>
      <c r="E317" s="88" t="s">
        <v>26</v>
      </c>
      <c r="F317" s="88" t="s">
        <v>26</v>
      </c>
      <c r="G317" s="88" t="s">
        <v>26</v>
      </c>
      <c r="H317" s="88" t="s">
        <v>26</v>
      </c>
      <c r="I317" s="89" t="s">
        <v>26</v>
      </c>
      <c r="J317" s="88" t="s">
        <v>26</v>
      </c>
      <c r="K317" s="76"/>
      <c r="L317" s="1"/>
      <c r="M317" s="83">
        <v>96</v>
      </c>
      <c r="N317" s="83">
        <v>64</v>
      </c>
      <c r="O317" s="83">
        <f t="shared" si="8"/>
        <v>80</v>
      </c>
      <c r="P317" s="83">
        <v>39.6</v>
      </c>
      <c r="Q317" s="83">
        <v>8.1999999999999993</v>
      </c>
      <c r="R317" s="83">
        <v>8.8000000000000007</v>
      </c>
      <c r="S317" s="83">
        <v>5</v>
      </c>
      <c r="T317" s="83">
        <v>3.4</v>
      </c>
      <c r="U317" s="83">
        <f t="shared" si="9"/>
        <v>65</v>
      </c>
      <c r="W317" s="267" t="s">
        <v>27</v>
      </c>
    </row>
    <row r="318" spans="2:25" customFormat="1" ht="15" x14ac:dyDescent="0.25">
      <c r="B318" s="90">
        <v>57266</v>
      </c>
      <c r="C318" s="88" t="s">
        <v>26</v>
      </c>
      <c r="D318" s="88" t="s">
        <v>26</v>
      </c>
      <c r="E318" s="88" t="s">
        <v>26</v>
      </c>
      <c r="F318" s="88" t="s">
        <v>26</v>
      </c>
      <c r="G318" s="88" t="s">
        <v>26</v>
      </c>
      <c r="H318" s="88" t="s">
        <v>26</v>
      </c>
      <c r="I318" s="89" t="s">
        <v>26</v>
      </c>
      <c r="J318" s="88" t="s">
        <v>26</v>
      </c>
      <c r="K318" s="76"/>
      <c r="L318" s="1"/>
      <c r="M318" s="83">
        <v>72</v>
      </c>
      <c r="N318" s="83">
        <v>73</v>
      </c>
      <c r="O318" s="83">
        <f t="shared" si="8"/>
        <v>72.5</v>
      </c>
      <c r="P318" s="83">
        <v>28.33</v>
      </c>
      <c r="Q318" s="83">
        <v>19.670000000000002</v>
      </c>
      <c r="R318" s="83">
        <v>11</v>
      </c>
      <c r="S318" s="83">
        <v>3</v>
      </c>
      <c r="T318" s="83">
        <v>3</v>
      </c>
      <c r="U318" s="83">
        <f t="shared" si="9"/>
        <v>65</v>
      </c>
      <c r="W318" s="267" t="s">
        <v>27</v>
      </c>
    </row>
    <row r="319" spans="2:25" customFormat="1" ht="15" x14ac:dyDescent="0.25">
      <c r="B319" s="90">
        <v>57307</v>
      </c>
      <c r="C319" s="88" t="s">
        <v>26</v>
      </c>
      <c r="D319" s="88" t="s">
        <v>26</v>
      </c>
      <c r="E319" s="88" t="s">
        <v>26</v>
      </c>
      <c r="F319" s="88" t="s">
        <v>26</v>
      </c>
      <c r="G319" s="88" t="s">
        <v>26</v>
      </c>
      <c r="H319" s="88" t="s">
        <v>26</v>
      </c>
      <c r="I319" s="89" t="s">
        <v>26</v>
      </c>
      <c r="J319" s="88" t="s">
        <v>26</v>
      </c>
      <c r="K319" s="76"/>
      <c r="L319" s="1"/>
      <c r="M319" s="83">
        <v>70</v>
      </c>
      <c r="N319" s="83">
        <v>88</v>
      </c>
      <c r="O319" s="83">
        <f t="shared" si="8"/>
        <v>79</v>
      </c>
      <c r="P319" s="83">
        <v>29.67</v>
      </c>
      <c r="Q319" s="83">
        <v>17.670000000000002</v>
      </c>
      <c r="R319" s="83">
        <v>11.33</v>
      </c>
      <c r="S319" s="83">
        <v>3</v>
      </c>
      <c r="T319" s="83">
        <v>3.33</v>
      </c>
      <c r="U319" s="83">
        <f t="shared" si="9"/>
        <v>65</v>
      </c>
      <c r="W319" s="267" t="s">
        <v>27</v>
      </c>
    </row>
    <row r="320" spans="2:25" customFormat="1" ht="15" x14ac:dyDescent="0.25">
      <c r="B320" s="90">
        <v>57607</v>
      </c>
      <c r="C320" s="88" t="s">
        <v>26</v>
      </c>
      <c r="D320" s="88" t="s">
        <v>26</v>
      </c>
      <c r="E320" s="88" t="s">
        <v>26</v>
      </c>
      <c r="F320" s="88" t="s">
        <v>26</v>
      </c>
      <c r="G320" s="88" t="s">
        <v>26</v>
      </c>
      <c r="H320" s="88" t="s">
        <v>26</v>
      </c>
      <c r="I320" s="89" t="s">
        <v>26</v>
      </c>
      <c r="J320" s="88" t="s">
        <v>26</v>
      </c>
      <c r="K320" s="76"/>
      <c r="L320" s="1"/>
      <c r="M320" s="83">
        <v>76</v>
      </c>
      <c r="N320" s="83">
        <v>46</v>
      </c>
      <c r="O320" s="83">
        <f t="shared" si="8"/>
        <v>61</v>
      </c>
      <c r="P320" s="83">
        <v>31.6</v>
      </c>
      <c r="Q320" s="83">
        <v>18</v>
      </c>
      <c r="R320" s="83">
        <v>9.4</v>
      </c>
      <c r="S320" s="83">
        <v>3</v>
      </c>
      <c r="T320" s="83">
        <v>3</v>
      </c>
      <c r="U320" s="83">
        <f t="shared" si="9"/>
        <v>65</v>
      </c>
      <c r="W320" s="267" t="s">
        <v>27</v>
      </c>
    </row>
    <row r="321" spans="2:23" customFormat="1" ht="15" x14ac:dyDescent="0.25">
      <c r="B321" s="90">
        <v>58403</v>
      </c>
      <c r="C321" s="88" t="s">
        <v>26</v>
      </c>
      <c r="D321" s="88" t="s">
        <v>26</v>
      </c>
      <c r="E321" s="88" t="s">
        <v>26</v>
      </c>
      <c r="F321" s="88" t="s">
        <v>26</v>
      </c>
      <c r="G321" s="88" t="s">
        <v>26</v>
      </c>
      <c r="H321" s="88" t="s">
        <v>26</v>
      </c>
      <c r="I321" s="89" t="s">
        <v>26</v>
      </c>
      <c r="J321" s="88" t="s">
        <v>26</v>
      </c>
      <c r="K321" s="76"/>
      <c r="L321" s="1"/>
      <c r="M321" s="83">
        <v>99</v>
      </c>
      <c r="N321" s="83">
        <v>75</v>
      </c>
      <c r="O321" s="83">
        <f t="shared" si="8"/>
        <v>87</v>
      </c>
      <c r="P321" s="83">
        <v>30.8</v>
      </c>
      <c r="Q321" s="83">
        <v>14.6</v>
      </c>
      <c r="R321" s="83">
        <v>13.2</v>
      </c>
      <c r="S321" s="83">
        <v>3</v>
      </c>
      <c r="T321" s="83">
        <v>2.8</v>
      </c>
      <c r="U321" s="83">
        <f t="shared" si="9"/>
        <v>64.399999999999991</v>
      </c>
      <c r="W321" s="267" t="s">
        <v>27</v>
      </c>
    </row>
    <row r="322" spans="2:23" customFormat="1" ht="15" x14ac:dyDescent="0.25">
      <c r="B322" s="90">
        <v>57795</v>
      </c>
      <c r="C322" s="88" t="s">
        <v>26</v>
      </c>
      <c r="D322" s="88" t="s">
        <v>26</v>
      </c>
      <c r="E322" s="88" t="s">
        <v>26</v>
      </c>
      <c r="F322" s="88" t="s">
        <v>26</v>
      </c>
      <c r="G322" s="88" t="s">
        <v>26</v>
      </c>
      <c r="H322" s="88" t="s">
        <v>26</v>
      </c>
      <c r="I322" s="89" t="s">
        <v>26</v>
      </c>
      <c r="J322" s="88" t="s">
        <v>26</v>
      </c>
      <c r="K322" s="76"/>
      <c r="L322" s="1"/>
      <c r="M322" s="83">
        <v>60</v>
      </c>
      <c r="N322" s="83">
        <v>83</v>
      </c>
      <c r="O322" s="83">
        <f t="shared" si="8"/>
        <v>71.5</v>
      </c>
      <c r="P322" s="83">
        <v>28</v>
      </c>
      <c r="Q322" s="83">
        <v>18.670000000000002</v>
      </c>
      <c r="R322" s="83">
        <v>13.67</v>
      </c>
      <c r="S322" s="83">
        <v>1</v>
      </c>
      <c r="T322" s="83">
        <v>3</v>
      </c>
      <c r="U322" s="83">
        <f t="shared" si="9"/>
        <v>64.34</v>
      </c>
      <c r="W322" s="267" t="s">
        <v>27</v>
      </c>
    </row>
    <row r="323" spans="2:23" customFormat="1" ht="15" x14ac:dyDescent="0.25">
      <c r="B323" s="90">
        <v>58329</v>
      </c>
      <c r="C323" s="88" t="s">
        <v>26</v>
      </c>
      <c r="D323" s="88" t="s">
        <v>26</v>
      </c>
      <c r="E323" s="88" t="s">
        <v>26</v>
      </c>
      <c r="F323" s="88" t="s">
        <v>26</v>
      </c>
      <c r="G323" s="88" t="s">
        <v>26</v>
      </c>
      <c r="H323" s="88" t="s">
        <v>26</v>
      </c>
      <c r="I323" s="89" t="s">
        <v>26</v>
      </c>
      <c r="J323" s="88" t="s">
        <v>26</v>
      </c>
      <c r="K323" s="76"/>
      <c r="L323" s="1"/>
      <c r="M323" s="83">
        <v>78</v>
      </c>
      <c r="N323" s="83">
        <v>75</v>
      </c>
      <c r="O323" s="83">
        <f t="shared" si="8"/>
        <v>76.5</v>
      </c>
      <c r="P323" s="83">
        <v>33</v>
      </c>
      <c r="Q323" s="83">
        <v>14.67</v>
      </c>
      <c r="R323" s="83">
        <v>10.33</v>
      </c>
      <c r="S323" s="83">
        <v>3</v>
      </c>
      <c r="T323" s="83">
        <v>3.33</v>
      </c>
      <c r="U323" s="83">
        <f t="shared" si="9"/>
        <v>64.33</v>
      </c>
      <c r="W323" s="267" t="s">
        <v>27</v>
      </c>
    </row>
    <row r="324" spans="2:23" customFormat="1" ht="15" x14ac:dyDescent="0.25">
      <c r="B324" s="90">
        <v>56938</v>
      </c>
      <c r="C324" s="88" t="s">
        <v>26</v>
      </c>
      <c r="D324" s="88" t="s">
        <v>26</v>
      </c>
      <c r="E324" s="88" t="s">
        <v>26</v>
      </c>
      <c r="F324" s="88" t="s">
        <v>26</v>
      </c>
      <c r="G324" s="88" t="s">
        <v>26</v>
      </c>
      <c r="H324" s="88" t="s">
        <v>26</v>
      </c>
      <c r="I324" s="89" t="s">
        <v>26</v>
      </c>
      <c r="J324" s="88" t="s">
        <v>26</v>
      </c>
      <c r="K324" s="76"/>
      <c r="L324" s="1"/>
      <c r="M324" s="83">
        <v>94.7</v>
      </c>
      <c r="N324" s="83">
        <v>80</v>
      </c>
      <c r="O324" s="83">
        <f t="shared" si="8"/>
        <v>87.35</v>
      </c>
      <c r="P324" s="83">
        <v>30.200000000000003</v>
      </c>
      <c r="Q324" s="83">
        <v>16.8</v>
      </c>
      <c r="R324" s="83">
        <v>11.4</v>
      </c>
      <c r="S324" s="83">
        <v>2.2000000000000002</v>
      </c>
      <c r="T324" s="83">
        <v>3.6</v>
      </c>
      <c r="U324" s="83">
        <f t="shared" si="9"/>
        <v>64.2</v>
      </c>
      <c r="W324" s="267" t="s">
        <v>27</v>
      </c>
    </row>
    <row r="325" spans="2:23" customFormat="1" ht="15" x14ac:dyDescent="0.25">
      <c r="B325" s="90">
        <v>58487</v>
      </c>
      <c r="C325" s="88" t="s">
        <v>26</v>
      </c>
      <c r="D325" s="88" t="s">
        <v>26</v>
      </c>
      <c r="E325" s="88" t="s">
        <v>26</v>
      </c>
      <c r="F325" s="88" t="s">
        <v>26</v>
      </c>
      <c r="G325" s="88" t="s">
        <v>26</v>
      </c>
      <c r="H325" s="88" t="s">
        <v>26</v>
      </c>
      <c r="I325" s="89" t="s">
        <v>26</v>
      </c>
      <c r="J325" s="88" t="s">
        <v>26</v>
      </c>
      <c r="K325" s="76"/>
      <c r="L325" s="1"/>
      <c r="M325" s="83">
        <v>85</v>
      </c>
      <c r="N325" s="83">
        <v>83</v>
      </c>
      <c r="O325" s="83">
        <f t="shared" si="8"/>
        <v>84</v>
      </c>
      <c r="P325" s="83">
        <v>26.71</v>
      </c>
      <c r="Q325" s="83">
        <v>18</v>
      </c>
      <c r="R325" s="83">
        <v>12.57</v>
      </c>
      <c r="S325" s="83">
        <v>3</v>
      </c>
      <c r="T325" s="83">
        <v>3.86</v>
      </c>
      <c r="U325" s="83">
        <f t="shared" si="9"/>
        <v>64.14</v>
      </c>
      <c r="W325" s="267" t="s">
        <v>27</v>
      </c>
    </row>
    <row r="326" spans="2:23" customFormat="1" ht="15" x14ac:dyDescent="0.25">
      <c r="B326" s="90">
        <v>57796</v>
      </c>
      <c r="C326" s="88" t="s">
        <v>26</v>
      </c>
      <c r="D326" s="88" t="s">
        <v>26</v>
      </c>
      <c r="E326" s="88" t="s">
        <v>26</v>
      </c>
      <c r="F326" s="88" t="s">
        <v>26</v>
      </c>
      <c r="G326" s="88" t="s">
        <v>26</v>
      </c>
      <c r="H326" s="88" t="s">
        <v>26</v>
      </c>
      <c r="I326" s="89" t="s">
        <v>26</v>
      </c>
      <c r="J326" s="88" t="s">
        <v>26</v>
      </c>
      <c r="K326" s="76"/>
      <c r="L326" s="1"/>
      <c r="M326" s="83">
        <v>59</v>
      </c>
      <c r="N326" s="83">
        <v>85</v>
      </c>
      <c r="O326" s="83">
        <f t="shared" si="8"/>
        <v>72</v>
      </c>
      <c r="P326" s="83">
        <v>26.71</v>
      </c>
      <c r="Q326" s="83">
        <v>18</v>
      </c>
      <c r="R326" s="83">
        <v>12.57</v>
      </c>
      <c r="S326" s="83">
        <v>3</v>
      </c>
      <c r="T326" s="83">
        <v>3.86</v>
      </c>
      <c r="U326" s="83">
        <f t="shared" si="9"/>
        <v>64.14</v>
      </c>
      <c r="W326" s="267" t="s">
        <v>27</v>
      </c>
    </row>
    <row r="327" spans="2:23" customFormat="1" ht="15" x14ac:dyDescent="0.25">
      <c r="B327" s="90">
        <v>57018</v>
      </c>
      <c r="C327" s="88" t="s">
        <v>26</v>
      </c>
      <c r="D327" s="88" t="s">
        <v>26</v>
      </c>
      <c r="E327" s="88" t="s">
        <v>26</v>
      </c>
      <c r="F327" s="88" t="s">
        <v>26</v>
      </c>
      <c r="G327" s="88" t="s">
        <v>26</v>
      </c>
      <c r="H327" s="88" t="s">
        <v>26</v>
      </c>
      <c r="I327" s="89" t="s">
        <v>26</v>
      </c>
      <c r="J327" s="88" t="s">
        <v>26</v>
      </c>
      <c r="K327" s="90"/>
      <c r="L327" s="1"/>
      <c r="M327" s="83">
        <v>91</v>
      </c>
      <c r="N327" s="83">
        <v>39</v>
      </c>
      <c r="O327" s="83">
        <f t="shared" si="8"/>
        <v>65</v>
      </c>
      <c r="P327" s="83">
        <v>31.67</v>
      </c>
      <c r="Q327" s="83">
        <v>11.33</v>
      </c>
      <c r="R327" s="83">
        <v>13.33</v>
      </c>
      <c r="S327" s="83">
        <v>3</v>
      </c>
      <c r="T327" s="83">
        <v>4.67</v>
      </c>
      <c r="U327" s="83">
        <f t="shared" si="9"/>
        <v>64</v>
      </c>
      <c r="W327" s="267" t="s">
        <v>27</v>
      </c>
    </row>
    <row r="328" spans="2:23" customFormat="1" ht="15" x14ac:dyDescent="0.25">
      <c r="B328" s="90">
        <v>57333</v>
      </c>
      <c r="C328" s="88" t="s">
        <v>26</v>
      </c>
      <c r="D328" s="88" t="s">
        <v>26</v>
      </c>
      <c r="E328" s="88" t="s">
        <v>26</v>
      </c>
      <c r="F328" s="88" t="s">
        <v>26</v>
      </c>
      <c r="G328" s="88" t="s">
        <v>26</v>
      </c>
      <c r="H328" s="88" t="s">
        <v>26</v>
      </c>
      <c r="I328" s="89" t="s">
        <v>26</v>
      </c>
      <c r="J328" s="88" t="s">
        <v>26</v>
      </c>
      <c r="K328" s="76"/>
      <c r="L328" s="1"/>
      <c r="M328" s="83">
        <v>74.5</v>
      </c>
      <c r="N328" s="83">
        <v>82</v>
      </c>
      <c r="O328" s="83">
        <f t="shared" si="8"/>
        <v>78.25</v>
      </c>
      <c r="P328" s="83">
        <v>30.7</v>
      </c>
      <c r="Q328" s="83">
        <v>12.4</v>
      </c>
      <c r="R328" s="83">
        <v>13.2</v>
      </c>
      <c r="S328" s="83">
        <v>3</v>
      </c>
      <c r="T328" s="83">
        <v>4.4000000000000004</v>
      </c>
      <c r="U328" s="83">
        <f t="shared" si="9"/>
        <v>63.699999999999996</v>
      </c>
      <c r="W328" s="267" t="s">
        <v>27</v>
      </c>
    </row>
    <row r="329" spans="2:23" customFormat="1" ht="15" x14ac:dyDescent="0.25">
      <c r="B329" s="90">
        <v>57495</v>
      </c>
      <c r="C329" s="88" t="s">
        <v>26</v>
      </c>
      <c r="D329" s="88" t="s">
        <v>26</v>
      </c>
      <c r="E329" s="88" t="s">
        <v>26</v>
      </c>
      <c r="F329" s="88" t="s">
        <v>26</v>
      </c>
      <c r="G329" s="88" t="s">
        <v>26</v>
      </c>
      <c r="H329" s="88" t="s">
        <v>26</v>
      </c>
      <c r="I329" s="89" t="s">
        <v>26</v>
      </c>
      <c r="J329" s="88" t="s">
        <v>26</v>
      </c>
      <c r="K329" s="76"/>
      <c r="L329" s="1"/>
      <c r="M329" s="83">
        <v>75</v>
      </c>
      <c r="N329" s="83">
        <v>68</v>
      </c>
      <c r="O329" s="83">
        <f t="shared" si="8"/>
        <v>71.5</v>
      </c>
      <c r="P329" s="83">
        <v>30.33</v>
      </c>
      <c r="Q329" s="83">
        <v>14.33</v>
      </c>
      <c r="R329" s="83">
        <v>11</v>
      </c>
      <c r="S329" s="83">
        <v>5</v>
      </c>
      <c r="T329" s="83">
        <v>3</v>
      </c>
      <c r="U329" s="83">
        <f t="shared" si="9"/>
        <v>63.66</v>
      </c>
      <c r="W329" s="267" t="s">
        <v>27</v>
      </c>
    </row>
    <row r="330" spans="2:23" customFormat="1" ht="15" x14ac:dyDescent="0.25">
      <c r="B330" s="90">
        <v>57571</v>
      </c>
      <c r="C330" s="88" t="s">
        <v>26</v>
      </c>
      <c r="D330" s="88" t="s">
        <v>26</v>
      </c>
      <c r="E330" s="88" t="s">
        <v>26</v>
      </c>
      <c r="F330" s="88" t="s">
        <v>26</v>
      </c>
      <c r="G330" s="88" t="s">
        <v>26</v>
      </c>
      <c r="H330" s="88" t="s">
        <v>26</v>
      </c>
      <c r="I330" s="89" t="s">
        <v>26</v>
      </c>
      <c r="J330" s="88" t="s">
        <v>26</v>
      </c>
      <c r="K330" s="76"/>
      <c r="L330" s="1"/>
      <c r="M330" s="83">
        <v>93</v>
      </c>
      <c r="N330" s="83">
        <v>78</v>
      </c>
      <c r="O330" s="83">
        <f t="shared" si="8"/>
        <v>85.5</v>
      </c>
      <c r="P330" s="83">
        <v>26.4</v>
      </c>
      <c r="Q330" s="83">
        <v>20.6</v>
      </c>
      <c r="R330" s="83">
        <v>11.4</v>
      </c>
      <c r="S330" s="83">
        <v>1</v>
      </c>
      <c r="T330" s="83">
        <v>4</v>
      </c>
      <c r="U330" s="83">
        <f t="shared" si="9"/>
        <v>63.4</v>
      </c>
      <c r="W330" s="267" t="s">
        <v>27</v>
      </c>
    </row>
    <row r="331" spans="2:23" customFormat="1" ht="15" x14ac:dyDescent="0.25">
      <c r="B331" s="90">
        <v>58038</v>
      </c>
      <c r="C331" s="88" t="s">
        <v>26</v>
      </c>
      <c r="D331" s="88" t="s">
        <v>26</v>
      </c>
      <c r="E331" s="88" t="s">
        <v>26</v>
      </c>
      <c r="F331" s="88" t="s">
        <v>26</v>
      </c>
      <c r="G331" s="88" t="s">
        <v>26</v>
      </c>
      <c r="H331" s="88" t="s">
        <v>26</v>
      </c>
      <c r="I331" s="89" t="s">
        <v>26</v>
      </c>
      <c r="J331" s="88" t="s">
        <v>26</v>
      </c>
      <c r="K331" s="76"/>
      <c r="L331" s="1"/>
      <c r="M331" s="83">
        <v>93</v>
      </c>
      <c r="N331" s="83">
        <v>74</v>
      </c>
      <c r="O331" s="83">
        <f t="shared" si="8"/>
        <v>83.5</v>
      </c>
      <c r="P331" s="83">
        <v>35</v>
      </c>
      <c r="Q331" s="83">
        <v>11</v>
      </c>
      <c r="R331" s="83">
        <v>12</v>
      </c>
      <c r="S331" s="83">
        <v>1</v>
      </c>
      <c r="T331" s="83">
        <v>4.33</v>
      </c>
      <c r="U331" s="83">
        <f t="shared" si="9"/>
        <v>63.33</v>
      </c>
      <c r="W331" s="267" t="s">
        <v>27</v>
      </c>
    </row>
    <row r="332" spans="2:23" customFormat="1" ht="15" x14ac:dyDescent="0.25">
      <c r="B332" s="90">
        <v>57863</v>
      </c>
      <c r="C332" s="88" t="s">
        <v>26</v>
      </c>
      <c r="D332" s="88" t="s">
        <v>26</v>
      </c>
      <c r="E332" s="88" t="s">
        <v>26</v>
      </c>
      <c r="F332" s="88" t="s">
        <v>26</v>
      </c>
      <c r="G332" s="88" t="s">
        <v>26</v>
      </c>
      <c r="H332" s="88" t="s">
        <v>26</v>
      </c>
      <c r="I332" s="89" t="s">
        <v>26</v>
      </c>
      <c r="J332" s="88" t="s">
        <v>26</v>
      </c>
      <c r="K332" s="76"/>
      <c r="L332" s="1"/>
      <c r="M332" s="83">
        <v>93</v>
      </c>
      <c r="N332" s="83">
        <v>92</v>
      </c>
      <c r="O332" s="83">
        <f t="shared" si="8"/>
        <v>92.5</v>
      </c>
      <c r="P332" s="83">
        <v>32.33</v>
      </c>
      <c r="Q332" s="83">
        <v>12</v>
      </c>
      <c r="R332" s="83">
        <v>11</v>
      </c>
      <c r="S332" s="83">
        <v>5</v>
      </c>
      <c r="T332" s="83">
        <v>3</v>
      </c>
      <c r="U332" s="83">
        <f t="shared" si="9"/>
        <v>63.33</v>
      </c>
      <c r="W332" s="267" t="s">
        <v>27</v>
      </c>
    </row>
    <row r="333" spans="2:23" customFormat="1" ht="15" x14ac:dyDescent="0.25">
      <c r="B333" s="90">
        <v>58171</v>
      </c>
      <c r="C333" s="88" t="s">
        <v>26</v>
      </c>
      <c r="D333" s="88" t="s">
        <v>26</v>
      </c>
      <c r="E333" s="88" t="s">
        <v>26</v>
      </c>
      <c r="F333" s="88" t="s">
        <v>26</v>
      </c>
      <c r="G333" s="88" t="s">
        <v>26</v>
      </c>
      <c r="H333" s="88" t="s">
        <v>26</v>
      </c>
      <c r="I333" s="89" t="s">
        <v>26</v>
      </c>
      <c r="J333" s="88" t="s">
        <v>26</v>
      </c>
      <c r="K333" s="76"/>
      <c r="L333" s="1"/>
      <c r="M333" s="83">
        <v>75</v>
      </c>
      <c r="N333" s="83">
        <v>37</v>
      </c>
      <c r="O333" s="83">
        <f t="shared" si="8"/>
        <v>56</v>
      </c>
      <c r="P333" s="83">
        <v>28</v>
      </c>
      <c r="Q333" s="83">
        <v>20.29</v>
      </c>
      <c r="R333" s="83">
        <v>9.14</v>
      </c>
      <c r="S333" s="83">
        <v>3</v>
      </c>
      <c r="T333" s="83">
        <v>2.71</v>
      </c>
      <c r="U333" s="83">
        <f t="shared" si="9"/>
        <v>63.14</v>
      </c>
      <c r="W333" s="267" t="s">
        <v>27</v>
      </c>
    </row>
    <row r="334" spans="2:23" customFormat="1" ht="15" x14ac:dyDescent="0.25">
      <c r="B334" s="90">
        <v>58143</v>
      </c>
      <c r="C334" s="88" t="s">
        <v>26</v>
      </c>
      <c r="D334" s="88" t="s">
        <v>26</v>
      </c>
      <c r="E334" s="88" t="s">
        <v>26</v>
      </c>
      <c r="F334" s="88" t="s">
        <v>26</v>
      </c>
      <c r="G334" s="88" t="s">
        <v>26</v>
      </c>
      <c r="H334" s="88" t="s">
        <v>26</v>
      </c>
      <c r="I334" s="89" t="s">
        <v>26</v>
      </c>
      <c r="J334" s="88" t="s">
        <v>26</v>
      </c>
      <c r="K334" s="76"/>
      <c r="L334" s="1"/>
      <c r="M334" s="83">
        <v>75</v>
      </c>
      <c r="N334" s="83">
        <v>27</v>
      </c>
      <c r="O334" s="83">
        <f t="shared" si="8"/>
        <v>51</v>
      </c>
      <c r="P334" s="83">
        <v>33.67</v>
      </c>
      <c r="Q334" s="83">
        <v>12.33</v>
      </c>
      <c r="R334" s="83">
        <v>12.33</v>
      </c>
      <c r="S334" s="83">
        <v>1.67</v>
      </c>
      <c r="T334" s="83">
        <v>3</v>
      </c>
      <c r="U334" s="83">
        <f t="shared" si="9"/>
        <v>63</v>
      </c>
      <c r="W334" s="267" t="s">
        <v>27</v>
      </c>
    </row>
    <row r="335" spans="2:23" customFormat="1" ht="15" x14ac:dyDescent="0.25">
      <c r="B335" s="90">
        <v>57361</v>
      </c>
      <c r="C335" s="88" t="s">
        <v>26</v>
      </c>
      <c r="D335" s="88" t="s">
        <v>26</v>
      </c>
      <c r="E335" s="88" t="s">
        <v>26</v>
      </c>
      <c r="F335" s="88" t="s">
        <v>26</v>
      </c>
      <c r="G335" s="88" t="s">
        <v>26</v>
      </c>
      <c r="H335" s="88" t="s">
        <v>26</v>
      </c>
      <c r="I335" s="89" t="s">
        <v>26</v>
      </c>
      <c r="J335" s="88" t="s">
        <v>26</v>
      </c>
      <c r="K335" s="76"/>
      <c r="L335" s="1"/>
      <c r="M335" s="83">
        <v>89</v>
      </c>
      <c r="N335" s="83">
        <v>90</v>
      </c>
      <c r="O335" s="83">
        <f t="shared" si="8"/>
        <v>89.5</v>
      </c>
      <c r="P335" s="83">
        <v>33</v>
      </c>
      <c r="Q335" s="83">
        <v>11</v>
      </c>
      <c r="R335" s="83">
        <v>13</v>
      </c>
      <c r="S335" s="83">
        <v>2.33</v>
      </c>
      <c r="T335" s="83">
        <v>3.67</v>
      </c>
      <c r="U335" s="83">
        <f t="shared" si="9"/>
        <v>63</v>
      </c>
      <c r="W335" s="267" t="s">
        <v>27</v>
      </c>
    </row>
    <row r="336" spans="2:23" customFormat="1" ht="15" x14ac:dyDescent="0.25">
      <c r="B336" s="90">
        <v>58205</v>
      </c>
      <c r="C336" s="88" t="s">
        <v>26</v>
      </c>
      <c r="D336" s="88" t="s">
        <v>26</v>
      </c>
      <c r="E336" s="88" t="s">
        <v>26</v>
      </c>
      <c r="F336" s="88" t="s">
        <v>26</v>
      </c>
      <c r="G336" s="88" t="s">
        <v>26</v>
      </c>
      <c r="H336" s="88" t="s">
        <v>26</v>
      </c>
      <c r="I336" s="89" t="s">
        <v>26</v>
      </c>
      <c r="J336" s="88" t="s">
        <v>26</v>
      </c>
      <c r="K336" s="76"/>
      <c r="L336" s="1"/>
      <c r="M336" s="83">
        <v>91</v>
      </c>
      <c r="N336" s="83">
        <v>73</v>
      </c>
      <c r="O336" s="83">
        <f t="shared" si="8"/>
        <v>82</v>
      </c>
      <c r="P336" s="83">
        <v>30</v>
      </c>
      <c r="Q336" s="83">
        <v>14.33</v>
      </c>
      <c r="R336" s="83">
        <v>12.33</v>
      </c>
      <c r="S336" s="83">
        <v>3</v>
      </c>
      <c r="T336" s="83">
        <v>3.33</v>
      </c>
      <c r="U336" s="83">
        <f t="shared" si="9"/>
        <v>62.989999999999995</v>
      </c>
      <c r="W336" s="267" t="s">
        <v>27</v>
      </c>
    </row>
    <row r="337" spans="2:23" customFormat="1" ht="15" x14ac:dyDescent="0.25">
      <c r="B337" s="90">
        <v>57709</v>
      </c>
      <c r="C337" s="88" t="s">
        <v>26</v>
      </c>
      <c r="D337" s="88" t="s">
        <v>26</v>
      </c>
      <c r="E337" s="88" t="s">
        <v>26</v>
      </c>
      <c r="F337" s="88" t="s">
        <v>26</v>
      </c>
      <c r="G337" s="88" t="s">
        <v>26</v>
      </c>
      <c r="H337" s="88" t="s">
        <v>26</v>
      </c>
      <c r="I337" s="89" t="s">
        <v>26</v>
      </c>
      <c r="J337" s="88" t="s">
        <v>26</v>
      </c>
      <c r="K337" s="76"/>
      <c r="L337" s="1"/>
      <c r="M337" s="83">
        <v>98</v>
      </c>
      <c r="N337" s="83">
        <v>73</v>
      </c>
      <c r="O337" s="83">
        <f t="shared" si="8"/>
        <v>85.5</v>
      </c>
      <c r="P337" s="83">
        <v>29.5</v>
      </c>
      <c r="Q337" s="83">
        <v>13</v>
      </c>
      <c r="R337" s="83">
        <v>13.33</v>
      </c>
      <c r="S337" s="83">
        <v>3</v>
      </c>
      <c r="T337" s="83">
        <v>4</v>
      </c>
      <c r="U337" s="83">
        <f t="shared" si="9"/>
        <v>62.83</v>
      </c>
      <c r="W337" s="267" t="s">
        <v>27</v>
      </c>
    </row>
    <row r="338" spans="2:23" customFormat="1" ht="15" x14ac:dyDescent="0.25">
      <c r="B338" s="90">
        <v>58480</v>
      </c>
      <c r="C338" s="88" t="s">
        <v>26</v>
      </c>
      <c r="D338" s="88" t="s">
        <v>26</v>
      </c>
      <c r="E338" s="88" t="s">
        <v>26</v>
      </c>
      <c r="F338" s="88" t="s">
        <v>26</v>
      </c>
      <c r="G338" s="88" t="s">
        <v>26</v>
      </c>
      <c r="H338" s="88" t="s">
        <v>26</v>
      </c>
      <c r="I338" s="89" t="s">
        <v>26</v>
      </c>
      <c r="J338" s="88" t="s">
        <v>26</v>
      </c>
      <c r="K338" s="76"/>
      <c r="L338" s="1"/>
      <c r="M338" s="83">
        <v>41</v>
      </c>
      <c r="N338" s="83">
        <v>87</v>
      </c>
      <c r="O338" s="83">
        <f t="shared" si="8"/>
        <v>64</v>
      </c>
      <c r="P338" s="83">
        <v>28.8</v>
      </c>
      <c r="Q338" s="83">
        <v>16.8</v>
      </c>
      <c r="R338" s="83">
        <v>11</v>
      </c>
      <c r="S338" s="83">
        <v>5</v>
      </c>
      <c r="T338" s="83">
        <v>1.2</v>
      </c>
      <c r="U338" s="83">
        <f t="shared" si="9"/>
        <v>62.800000000000004</v>
      </c>
      <c r="W338" s="267" t="s">
        <v>27</v>
      </c>
    </row>
    <row r="339" spans="2:23" customFormat="1" ht="15" x14ac:dyDescent="0.25">
      <c r="B339" s="90">
        <v>58097</v>
      </c>
      <c r="C339" s="88" t="s">
        <v>26</v>
      </c>
      <c r="D339" s="88" t="s">
        <v>26</v>
      </c>
      <c r="E339" s="88" t="s">
        <v>26</v>
      </c>
      <c r="F339" s="88" t="s">
        <v>26</v>
      </c>
      <c r="G339" s="88" t="s">
        <v>26</v>
      </c>
      <c r="H339" s="88" t="s">
        <v>26</v>
      </c>
      <c r="I339" s="89" t="s">
        <v>26</v>
      </c>
      <c r="J339" s="88" t="s">
        <v>26</v>
      </c>
      <c r="K339" s="76"/>
      <c r="L339" s="1"/>
      <c r="M339" s="83">
        <v>73</v>
      </c>
      <c r="N339" s="83">
        <v>74</v>
      </c>
      <c r="O339" s="83">
        <f t="shared" si="8"/>
        <v>73.5</v>
      </c>
      <c r="P339" s="83">
        <v>34</v>
      </c>
      <c r="Q339" s="83">
        <v>14</v>
      </c>
      <c r="R339" s="83">
        <v>9</v>
      </c>
      <c r="S339" s="83">
        <v>3</v>
      </c>
      <c r="T339" s="83">
        <v>2.33</v>
      </c>
      <c r="U339" s="83">
        <f t="shared" si="9"/>
        <v>62.33</v>
      </c>
      <c r="W339" s="267" t="s">
        <v>27</v>
      </c>
    </row>
    <row r="340" spans="2:23" customFormat="1" ht="15" x14ac:dyDescent="0.25">
      <c r="B340" s="90">
        <v>57640</v>
      </c>
      <c r="C340" s="88" t="s">
        <v>26</v>
      </c>
      <c r="D340" s="88" t="s">
        <v>26</v>
      </c>
      <c r="E340" s="88" t="s">
        <v>26</v>
      </c>
      <c r="F340" s="88" t="s">
        <v>26</v>
      </c>
      <c r="G340" s="88" t="s">
        <v>26</v>
      </c>
      <c r="H340" s="88" t="s">
        <v>26</v>
      </c>
      <c r="I340" s="89" t="s">
        <v>26</v>
      </c>
      <c r="J340" s="88" t="s">
        <v>26</v>
      </c>
      <c r="K340" s="76"/>
      <c r="L340" s="1"/>
      <c r="M340" s="83">
        <v>87</v>
      </c>
      <c r="N340" s="83">
        <v>66</v>
      </c>
      <c r="O340" s="83">
        <f t="shared" si="8"/>
        <v>76.5</v>
      </c>
      <c r="P340" s="83">
        <v>35</v>
      </c>
      <c r="Q340" s="83">
        <v>9</v>
      </c>
      <c r="R340" s="83">
        <v>13.4</v>
      </c>
      <c r="S340" s="83">
        <v>1</v>
      </c>
      <c r="T340" s="83">
        <v>3.8</v>
      </c>
      <c r="U340" s="83">
        <f t="shared" si="9"/>
        <v>62.199999999999996</v>
      </c>
      <c r="W340" s="267" t="s">
        <v>27</v>
      </c>
    </row>
    <row r="341" spans="2:23" customFormat="1" ht="15" x14ac:dyDescent="0.25">
      <c r="B341" s="90">
        <v>57829</v>
      </c>
      <c r="C341" s="88" t="s">
        <v>26</v>
      </c>
      <c r="D341" s="88" t="s">
        <v>26</v>
      </c>
      <c r="E341" s="88" t="s">
        <v>26</v>
      </c>
      <c r="F341" s="88" t="s">
        <v>26</v>
      </c>
      <c r="G341" s="88" t="s">
        <v>26</v>
      </c>
      <c r="H341" s="88" t="s">
        <v>26</v>
      </c>
      <c r="I341" s="89" t="s">
        <v>26</v>
      </c>
      <c r="J341" s="88" t="s">
        <v>26</v>
      </c>
      <c r="K341" s="76"/>
      <c r="L341" s="1"/>
      <c r="M341" s="83">
        <v>71</v>
      </c>
      <c r="N341" s="83">
        <v>70</v>
      </c>
      <c r="O341" s="83">
        <f t="shared" si="8"/>
        <v>70.5</v>
      </c>
      <c r="P341" s="83">
        <v>23.67</v>
      </c>
      <c r="Q341" s="83">
        <v>25</v>
      </c>
      <c r="R341" s="83">
        <v>7</v>
      </c>
      <c r="S341" s="83">
        <v>3</v>
      </c>
      <c r="T341" s="83">
        <v>3.33</v>
      </c>
      <c r="U341" s="83">
        <f t="shared" si="9"/>
        <v>62</v>
      </c>
      <c r="W341" s="267" t="s">
        <v>27</v>
      </c>
    </row>
    <row r="342" spans="2:23" customFormat="1" ht="15" x14ac:dyDescent="0.25">
      <c r="B342" s="90">
        <v>57768</v>
      </c>
      <c r="C342" s="88" t="s">
        <v>26</v>
      </c>
      <c r="D342" s="88" t="s">
        <v>26</v>
      </c>
      <c r="E342" s="88" t="s">
        <v>26</v>
      </c>
      <c r="F342" s="88" t="s">
        <v>26</v>
      </c>
      <c r="G342" s="88" t="s">
        <v>26</v>
      </c>
      <c r="H342" s="88" t="s">
        <v>26</v>
      </c>
      <c r="I342" s="89" t="s">
        <v>26</v>
      </c>
      <c r="J342" s="88" t="s">
        <v>26</v>
      </c>
      <c r="K342" s="76"/>
      <c r="L342" s="1"/>
      <c r="M342" s="83">
        <v>93</v>
      </c>
      <c r="N342" s="83">
        <v>63</v>
      </c>
      <c r="O342" s="83">
        <f t="shared" si="8"/>
        <v>78</v>
      </c>
      <c r="P342" s="83">
        <v>25.57</v>
      </c>
      <c r="Q342" s="83">
        <v>15.57</v>
      </c>
      <c r="R342" s="83">
        <v>13.57</v>
      </c>
      <c r="S342" s="83">
        <v>3</v>
      </c>
      <c r="T342" s="83">
        <v>4.1399999999999997</v>
      </c>
      <c r="U342" s="83">
        <f t="shared" si="9"/>
        <v>61.85</v>
      </c>
      <c r="W342" s="267" t="s">
        <v>27</v>
      </c>
    </row>
    <row r="343" spans="2:23" customFormat="1" ht="15" x14ac:dyDescent="0.25">
      <c r="B343" s="90">
        <v>57890</v>
      </c>
      <c r="C343" s="88" t="s">
        <v>26</v>
      </c>
      <c r="D343" s="88" t="s">
        <v>26</v>
      </c>
      <c r="E343" s="88" t="s">
        <v>26</v>
      </c>
      <c r="F343" s="88" t="s">
        <v>26</v>
      </c>
      <c r="G343" s="88" t="s">
        <v>26</v>
      </c>
      <c r="H343" s="88" t="s">
        <v>26</v>
      </c>
      <c r="I343" s="89" t="s">
        <v>26</v>
      </c>
      <c r="J343" s="88" t="s">
        <v>26</v>
      </c>
      <c r="K343" s="76"/>
      <c r="L343" s="1"/>
      <c r="M343" s="83">
        <v>81</v>
      </c>
      <c r="N343" s="83">
        <v>75</v>
      </c>
      <c r="O343" s="83">
        <f t="shared" si="8"/>
        <v>78</v>
      </c>
      <c r="P343" s="83">
        <v>35.200000000000003</v>
      </c>
      <c r="Q343" s="83">
        <v>9.6</v>
      </c>
      <c r="R343" s="83">
        <v>10</v>
      </c>
      <c r="S343" s="83">
        <v>3</v>
      </c>
      <c r="T343" s="83">
        <v>4</v>
      </c>
      <c r="U343" s="83">
        <f t="shared" si="9"/>
        <v>61.800000000000004</v>
      </c>
      <c r="W343" s="267" t="s">
        <v>27</v>
      </c>
    </row>
    <row r="344" spans="2:23" customFormat="1" ht="15" x14ac:dyDescent="0.25">
      <c r="B344" s="90">
        <v>57005</v>
      </c>
      <c r="C344" s="88" t="s">
        <v>26</v>
      </c>
      <c r="D344" s="88" t="s">
        <v>26</v>
      </c>
      <c r="E344" s="88" t="s">
        <v>26</v>
      </c>
      <c r="F344" s="88" t="s">
        <v>26</v>
      </c>
      <c r="G344" s="88" t="s">
        <v>26</v>
      </c>
      <c r="H344" s="88" t="s">
        <v>26</v>
      </c>
      <c r="I344" s="89" t="s">
        <v>26</v>
      </c>
      <c r="J344" s="88" t="s">
        <v>26</v>
      </c>
      <c r="K344" s="76"/>
      <c r="L344" s="1"/>
      <c r="M344" s="83">
        <v>71</v>
      </c>
      <c r="N344" s="83">
        <v>70</v>
      </c>
      <c r="O344" s="83">
        <f t="shared" si="8"/>
        <v>70.5</v>
      </c>
      <c r="P344" s="83">
        <v>30.67</v>
      </c>
      <c r="Q344" s="83">
        <v>18.670000000000002</v>
      </c>
      <c r="R344" s="83">
        <v>5.67</v>
      </c>
      <c r="S344" s="83">
        <v>3</v>
      </c>
      <c r="T344" s="83">
        <v>3.33</v>
      </c>
      <c r="U344" s="83">
        <f t="shared" si="9"/>
        <v>61.34</v>
      </c>
      <c r="W344" s="267" t="s">
        <v>27</v>
      </c>
    </row>
    <row r="345" spans="2:23" customFormat="1" ht="15" x14ac:dyDescent="0.25">
      <c r="B345" s="90">
        <v>57370</v>
      </c>
      <c r="C345" s="88" t="s">
        <v>26</v>
      </c>
      <c r="D345" s="88" t="s">
        <v>26</v>
      </c>
      <c r="E345" s="88" t="s">
        <v>26</v>
      </c>
      <c r="F345" s="88" t="s">
        <v>26</v>
      </c>
      <c r="G345" s="88" t="s">
        <v>26</v>
      </c>
      <c r="H345" s="88" t="s">
        <v>26</v>
      </c>
      <c r="I345" s="89" t="s">
        <v>26</v>
      </c>
      <c r="J345" s="88" t="s">
        <v>26</v>
      </c>
      <c r="K345" s="76"/>
      <c r="L345" s="1"/>
      <c r="M345" s="83">
        <v>91</v>
      </c>
      <c r="N345" s="83">
        <v>56</v>
      </c>
      <c r="O345" s="83">
        <f t="shared" si="8"/>
        <v>73.5</v>
      </c>
      <c r="P345" s="83">
        <v>30.33</v>
      </c>
      <c r="Q345" s="83">
        <v>15.33</v>
      </c>
      <c r="R345" s="83">
        <v>8.67</v>
      </c>
      <c r="S345" s="83">
        <v>3.67</v>
      </c>
      <c r="T345" s="83">
        <v>3.33</v>
      </c>
      <c r="U345" s="83">
        <f t="shared" si="9"/>
        <v>61.33</v>
      </c>
      <c r="W345" s="267" t="s">
        <v>27</v>
      </c>
    </row>
    <row r="346" spans="2:23" customFormat="1" ht="15" x14ac:dyDescent="0.25">
      <c r="B346" s="90">
        <v>58037</v>
      </c>
      <c r="C346" s="88" t="s">
        <v>26</v>
      </c>
      <c r="D346" s="88" t="s">
        <v>26</v>
      </c>
      <c r="E346" s="88" t="s">
        <v>26</v>
      </c>
      <c r="F346" s="88" t="s">
        <v>26</v>
      </c>
      <c r="G346" s="88" t="s">
        <v>26</v>
      </c>
      <c r="H346" s="88" t="s">
        <v>26</v>
      </c>
      <c r="I346" s="89" t="s">
        <v>26</v>
      </c>
      <c r="J346" s="88" t="s">
        <v>26</v>
      </c>
      <c r="K346" s="76"/>
      <c r="L346" s="1"/>
      <c r="M346" s="83">
        <v>90</v>
      </c>
      <c r="N346" s="83">
        <v>92</v>
      </c>
      <c r="O346" s="83">
        <f t="shared" si="8"/>
        <v>91</v>
      </c>
      <c r="P346" s="83">
        <v>29.33</v>
      </c>
      <c r="Q346" s="83">
        <v>15</v>
      </c>
      <c r="R346" s="83">
        <v>11.33</v>
      </c>
      <c r="S346" s="83">
        <v>3</v>
      </c>
      <c r="T346" s="83">
        <v>2.67</v>
      </c>
      <c r="U346" s="83">
        <f t="shared" si="9"/>
        <v>61.33</v>
      </c>
      <c r="W346" s="267" t="s">
        <v>27</v>
      </c>
    </row>
    <row r="347" spans="2:23" customFormat="1" ht="15" x14ac:dyDescent="0.25">
      <c r="B347" s="90">
        <v>57592</v>
      </c>
      <c r="C347" s="88" t="s">
        <v>26</v>
      </c>
      <c r="D347" s="88" t="s">
        <v>26</v>
      </c>
      <c r="E347" s="88" t="s">
        <v>26</v>
      </c>
      <c r="F347" s="88" t="s">
        <v>26</v>
      </c>
      <c r="G347" s="88" t="s">
        <v>26</v>
      </c>
      <c r="H347" s="88" t="s">
        <v>26</v>
      </c>
      <c r="I347" s="89" t="s">
        <v>26</v>
      </c>
      <c r="J347" s="88" t="s">
        <v>26</v>
      </c>
      <c r="K347" s="76"/>
      <c r="L347" s="1"/>
      <c r="M347" s="83">
        <v>63</v>
      </c>
      <c r="N347" s="83">
        <v>77</v>
      </c>
      <c r="O347" s="83">
        <f t="shared" si="8"/>
        <v>70</v>
      </c>
      <c r="P347" s="83">
        <v>27.07</v>
      </c>
      <c r="Q347" s="83">
        <v>18.71</v>
      </c>
      <c r="R347" s="83">
        <v>9</v>
      </c>
      <c r="S347" s="83">
        <v>3</v>
      </c>
      <c r="T347" s="83">
        <v>3.43</v>
      </c>
      <c r="U347" s="83">
        <f t="shared" si="9"/>
        <v>61.21</v>
      </c>
      <c r="W347" s="267" t="s">
        <v>27</v>
      </c>
    </row>
    <row r="348" spans="2:23" customFormat="1" ht="15" x14ac:dyDescent="0.25">
      <c r="B348" s="90">
        <v>58461</v>
      </c>
      <c r="C348" s="88" t="s">
        <v>26</v>
      </c>
      <c r="D348" s="88" t="s">
        <v>26</v>
      </c>
      <c r="E348" s="88" t="s">
        <v>26</v>
      </c>
      <c r="F348" s="88" t="s">
        <v>26</v>
      </c>
      <c r="G348" s="88" t="s">
        <v>26</v>
      </c>
      <c r="H348" s="88" t="s">
        <v>26</v>
      </c>
      <c r="I348" s="89" t="s">
        <v>26</v>
      </c>
      <c r="J348" s="88" t="s">
        <v>26</v>
      </c>
      <c r="K348" s="76"/>
      <c r="L348" s="1"/>
      <c r="M348" s="83">
        <v>65</v>
      </c>
      <c r="N348" s="83">
        <v>95</v>
      </c>
      <c r="O348" s="83">
        <f t="shared" si="8"/>
        <v>80</v>
      </c>
      <c r="P348" s="83">
        <v>28</v>
      </c>
      <c r="Q348" s="83">
        <v>14.2</v>
      </c>
      <c r="R348" s="83">
        <v>12.2</v>
      </c>
      <c r="S348" s="83">
        <v>3</v>
      </c>
      <c r="T348" s="83">
        <v>3.8</v>
      </c>
      <c r="U348" s="83">
        <f t="shared" si="9"/>
        <v>61.2</v>
      </c>
      <c r="W348" s="267" t="s">
        <v>27</v>
      </c>
    </row>
    <row r="349" spans="2:23" customFormat="1" ht="15" x14ac:dyDescent="0.25">
      <c r="B349" s="90">
        <v>58268</v>
      </c>
      <c r="C349" s="88" t="s">
        <v>26</v>
      </c>
      <c r="D349" s="88" t="s">
        <v>26</v>
      </c>
      <c r="E349" s="88" t="s">
        <v>26</v>
      </c>
      <c r="F349" s="88" t="s">
        <v>26</v>
      </c>
      <c r="G349" s="88" t="s">
        <v>26</v>
      </c>
      <c r="H349" s="88" t="s">
        <v>26</v>
      </c>
      <c r="I349" s="89" t="s">
        <v>26</v>
      </c>
      <c r="J349" s="88" t="s">
        <v>26</v>
      </c>
      <c r="K349" s="76"/>
      <c r="L349" s="1"/>
      <c r="M349" s="83">
        <v>88</v>
      </c>
      <c r="N349" s="83">
        <v>88</v>
      </c>
      <c r="O349" s="83">
        <f t="shared" si="8"/>
        <v>88</v>
      </c>
      <c r="P349" s="83">
        <v>34.200000000000003</v>
      </c>
      <c r="Q349" s="83">
        <v>7</v>
      </c>
      <c r="R349" s="83">
        <v>12.6</v>
      </c>
      <c r="S349" s="83">
        <v>3</v>
      </c>
      <c r="T349" s="83">
        <v>4.2</v>
      </c>
      <c r="U349" s="83">
        <f t="shared" si="9"/>
        <v>61.000000000000007</v>
      </c>
      <c r="W349" s="267" t="s">
        <v>27</v>
      </c>
    </row>
    <row r="350" spans="2:23" customFormat="1" ht="15" x14ac:dyDescent="0.25">
      <c r="B350" s="90">
        <v>57599</v>
      </c>
      <c r="C350" s="88" t="s">
        <v>26</v>
      </c>
      <c r="D350" s="88" t="s">
        <v>26</v>
      </c>
      <c r="E350" s="88" t="s">
        <v>26</v>
      </c>
      <c r="F350" s="88" t="s">
        <v>26</v>
      </c>
      <c r="G350" s="88" t="s">
        <v>26</v>
      </c>
      <c r="H350" s="88" t="s">
        <v>26</v>
      </c>
      <c r="I350" s="89" t="s">
        <v>26</v>
      </c>
      <c r="J350" s="88" t="s">
        <v>26</v>
      </c>
      <c r="K350" s="76"/>
      <c r="L350" s="1"/>
      <c r="M350" s="83">
        <v>93</v>
      </c>
      <c r="N350" s="83">
        <v>47.5</v>
      </c>
      <c r="O350" s="83">
        <f t="shared" si="8"/>
        <v>70.25</v>
      </c>
      <c r="P350" s="83">
        <v>24.67</v>
      </c>
      <c r="Q350" s="83">
        <v>19.329999999999998</v>
      </c>
      <c r="R350" s="83">
        <v>10.67</v>
      </c>
      <c r="S350" s="83">
        <v>5</v>
      </c>
      <c r="T350" s="83">
        <v>1.33</v>
      </c>
      <c r="U350" s="83">
        <f t="shared" si="9"/>
        <v>61</v>
      </c>
      <c r="W350" s="267" t="s">
        <v>27</v>
      </c>
    </row>
    <row r="351" spans="2:23" customFormat="1" ht="15" x14ac:dyDescent="0.25">
      <c r="B351" s="90">
        <v>57452</v>
      </c>
      <c r="C351" s="88" t="s">
        <v>26</v>
      </c>
      <c r="D351" s="88" t="s">
        <v>26</v>
      </c>
      <c r="E351" s="88" t="s">
        <v>26</v>
      </c>
      <c r="F351" s="88" t="s">
        <v>26</v>
      </c>
      <c r="G351" s="88" t="s">
        <v>26</v>
      </c>
      <c r="H351" s="88" t="s">
        <v>26</v>
      </c>
      <c r="I351" s="89" t="s">
        <v>26</v>
      </c>
      <c r="J351" s="88" t="s">
        <v>26</v>
      </c>
      <c r="K351" s="76"/>
      <c r="L351" s="1"/>
      <c r="M351" s="83">
        <v>82</v>
      </c>
      <c r="N351" s="83">
        <v>67.5</v>
      </c>
      <c r="O351" s="83">
        <f t="shared" si="8"/>
        <v>74.75</v>
      </c>
      <c r="P351" s="83">
        <v>34.67</v>
      </c>
      <c r="Q351" s="83">
        <v>12.67</v>
      </c>
      <c r="R351" s="83">
        <v>8.33</v>
      </c>
      <c r="S351" s="83">
        <v>3</v>
      </c>
      <c r="T351" s="83">
        <v>2.33</v>
      </c>
      <c r="U351" s="83">
        <f t="shared" si="9"/>
        <v>61</v>
      </c>
      <c r="W351" s="267" t="s">
        <v>27</v>
      </c>
    </row>
    <row r="352" spans="2:23" customFormat="1" ht="15" x14ac:dyDescent="0.25">
      <c r="B352" s="90">
        <v>58409</v>
      </c>
      <c r="C352" s="88" t="s">
        <v>26</v>
      </c>
      <c r="D352" s="88" t="s">
        <v>26</v>
      </c>
      <c r="E352" s="88" t="s">
        <v>26</v>
      </c>
      <c r="F352" s="88" t="s">
        <v>26</v>
      </c>
      <c r="G352" s="88" t="s">
        <v>26</v>
      </c>
      <c r="H352" s="88" t="s">
        <v>26</v>
      </c>
      <c r="I352" s="89" t="s">
        <v>26</v>
      </c>
      <c r="J352" s="88" t="s">
        <v>26</v>
      </c>
      <c r="K352" s="76"/>
      <c r="L352" s="1"/>
      <c r="M352" s="83">
        <v>71</v>
      </c>
      <c r="N352" s="83">
        <v>78</v>
      </c>
      <c r="O352" s="83">
        <f t="shared" si="8"/>
        <v>74.5</v>
      </c>
      <c r="P352" s="83">
        <v>30</v>
      </c>
      <c r="Q352" s="83">
        <v>13.67</v>
      </c>
      <c r="R352" s="83">
        <v>11.33</v>
      </c>
      <c r="S352" s="83">
        <v>3</v>
      </c>
      <c r="T352" s="83">
        <v>2</v>
      </c>
      <c r="U352" s="83">
        <f t="shared" si="9"/>
        <v>60</v>
      </c>
      <c r="W352" s="267" t="s">
        <v>27</v>
      </c>
    </row>
    <row r="353" spans="2:23" customFormat="1" ht="15" x14ac:dyDescent="0.25">
      <c r="B353" s="90">
        <v>58080</v>
      </c>
      <c r="C353" s="88" t="s">
        <v>26</v>
      </c>
      <c r="D353" s="88" t="s">
        <v>26</v>
      </c>
      <c r="E353" s="88" t="s">
        <v>26</v>
      </c>
      <c r="F353" s="88" t="s">
        <v>26</v>
      </c>
      <c r="G353" s="88" t="s">
        <v>26</v>
      </c>
      <c r="H353" s="88" t="s">
        <v>26</v>
      </c>
      <c r="I353" s="89" t="s">
        <v>26</v>
      </c>
      <c r="J353" s="88" t="s">
        <v>26</v>
      </c>
      <c r="K353" s="76"/>
      <c r="L353" s="1"/>
      <c r="M353" s="83">
        <v>38</v>
      </c>
      <c r="N353" s="83">
        <v>71</v>
      </c>
      <c r="O353" s="83">
        <f t="shared" si="8"/>
        <v>54.5</v>
      </c>
      <c r="P353" s="83">
        <v>27.33</v>
      </c>
      <c r="Q353" s="83">
        <v>15</v>
      </c>
      <c r="R353" s="83">
        <v>11</v>
      </c>
      <c r="S353" s="83">
        <v>3</v>
      </c>
      <c r="T353" s="83">
        <v>3.67</v>
      </c>
      <c r="U353" s="83">
        <f t="shared" si="9"/>
        <v>60</v>
      </c>
      <c r="W353" s="267" t="s">
        <v>27</v>
      </c>
    </row>
    <row r="354" spans="2:23" customFormat="1" ht="15" x14ac:dyDescent="0.25">
      <c r="B354" s="90">
        <v>57909</v>
      </c>
      <c r="C354" s="88" t="s">
        <v>26</v>
      </c>
      <c r="D354" s="88" t="s">
        <v>26</v>
      </c>
      <c r="E354" s="88" t="s">
        <v>26</v>
      </c>
      <c r="F354" s="88" t="s">
        <v>26</v>
      </c>
      <c r="G354" s="88" t="s">
        <v>26</v>
      </c>
      <c r="H354" s="88" t="s">
        <v>26</v>
      </c>
      <c r="I354" s="89" t="s">
        <v>26</v>
      </c>
      <c r="J354" s="88" t="s">
        <v>26</v>
      </c>
      <c r="K354" s="76"/>
      <c r="L354" s="1"/>
      <c r="M354" s="83">
        <v>83</v>
      </c>
      <c r="N354" s="83">
        <v>83</v>
      </c>
      <c r="O354" s="83">
        <f t="shared" si="8"/>
        <v>83</v>
      </c>
      <c r="P354" s="83">
        <v>36.67</v>
      </c>
      <c r="Q354" s="83">
        <v>10</v>
      </c>
      <c r="R354" s="83">
        <v>7.33</v>
      </c>
      <c r="S354" s="83">
        <v>3</v>
      </c>
      <c r="T354" s="83">
        <v>3</v>
      </c>
      <c r="U354" s="83">
        <f t="shared" si="9"/>
        <v>60</v>
      </c>
      <c r="W354" s="267" t="s">
        <v>27</v>
      </c>
    </row>
    <row r="355" spans="2:23" customFormat="1" ht="15" x14ac:dyDescent="0.25">
      <c r="B355" s="90">
        <v>58385</v>
      </c>
      <c r="C355" s="88" t="s">
        <v>26</v>
      </c>
      <c r="D355" s="88" t="s">
        <v>26</v>
      </c>
      <c r="E355" s="88" t="s">
        <v>26</v>
      </c>
      <c r="F355" s="88" t="s">
        <v>26</v>
      </c>
      <c r="G355" s="88" t="s">
        <v>26</v>
      </c>
      <c r="H355" s="88" t="s">
        <v>26</v>
      </c>
      <c r="I355" s="89" t="s">
        <v>26</v>
      </c>
      <c r="J355" s="88" t="s">
        <v>26</v>
      </c>
      <c r="K355" s="76"/>
      <c r="L355" s="1"/>
      <c r="M355" s="83">
        <v>85</v>
      </c>
      <c r="N355" s="83">
        <v>80</v>
      </c>
      <c r="O355" s="83">
        <f t="shared" si="8"/>
        <v>82.5</v>
      </c>
      <c r="P355" s="83">
        <v>28.199999999999996</v>
      </c>
      <c r="Q355" s="83">
        <v>13.4</v>
      </c>
      <c r="R355" s="83">
        <v>13.6</v>
      </c>
      <c r="S355" s="83">
        <v>3</v>
      </c>
      <c r="T355" s="83">
        <v>1.8</v>
      </c>
      <c r="U355" s="83">
        <f t="shared" si="9"/>
        <v>59.999999999999993</v>
      </c>
      <c r="W355" s="267" t="s">
        <v>27</v>
      </c>
    </row>
    <row r="356" spans="2:23" customFormat="1" ht="15" x14ac:dyDescent="0.25">
      <c r="B356" s="90">
        <v>57628</v>
      </c>
      <c r="C356" s="88" t="s">
        <v>26</v>
      </c>
      <c r="D356" s="88" t="s">
        <v>26</v>
      </c>
      <c r="E356" s="88" t="s">
        <v>26</v>
      </c>
      <c r="F356" s="88" t="s">
        <v>26</v>
      </c>
      <c r="G356" s="88" t="s">
        <v>26</v>
      </c>
      <c r="H356" s="88" t="s">
        <v>26</v>
      </c>
      <c r="I356" s="89" t="s">
        <v>26</v>
      </c>
      <c r="J356" s="88" t="s">
        <v>26</v>
      </c>
      <c r="K356" s="76"/>
      <c r="L356" s="1"/>
      <c r="M356" s="83">
        <v>81</v>
      </c>
      <c r="N356" s="83">
        <v>88</v>
      </c>
      <c r="O356" s="83">
        <f t="shared" si="8"/>
        <v>84.5</v>
      </c>
      <c r="P356" s="83">
        <v>28.6</v>
      </c>
      <c r="Q356" s="83">
        <v>14.2</v>
      </c>
      <c r="R356" s="83">
        <v>10.899999999999999</v>
      </c>
      <c r="S356" s="83">
        <v>3</v>
      </c>
      <c r="T356" s="83">
        <v>3.2</v>
      </c>
      <c r="U356" s="83">
        <f t="shared" si="9"/>
        <v>59.9</v>
      </c>
      <c r="W356" s="267" t="s">
        <v>27</v>
      </c>
    </row>
    <row r="357" spans="2:23" customFormat="1" ht="15" x14ac:dyDescent="0.25">
      <c r="B357" s="90">
        <v>57373</v>
      </c>
      <c r="C357" s="88" t="s">
        <v>26</v>
      </c>
      <c r="D357" s="88" t="s">
        <v>26</v>
      </c>
      <c r="E357" s="88" t="s">
        <v>26</v>
      </c>
      <c r="F357" s="88" t="s">
        <v>26</v>
      </c>
      <c r="G357" s="88" t="s">
        <v>26</v>
      </c>
      <c r="H357" s="88" t="s">
        <v>26</v>
      </c>
      <c r="I357" s="89" t="s">
        <v>26</v>
      </c>
      <c r="J357" s="88" t="s">
        <v>26</v>
      </c>
      <c r="K357" s="76"/>
      <c r="L357" s="1"/>
      <c r="M357" s="83">
        <v>69</v>
      </c>
      <c r="N357" s="83">
        <v>84</v>
      </c>
      <c r="O357" s="83">
        <f t="shared" si="8"/>
        <v>76.5</v>
      </c>
      <c r="P357" s="83">
        <v>24.71</v>
      </c>
      <c r="Q357" s="83">
        <v>20.57</v>
      </c>
      <c r="R357" s="83">
        <v>9.2899999999999991</v>
      </c>
      <c r="S357" s="83">
        <v>1</v>
      </c>
      <c r="T357" s="83">
        <v>4.29</v>
      </c>
      <c r="U357" s="83">
        <f t="shared" si="9"/>
        <v>59.86</v>
      </c>
      <c r="W357" s="267" t="s">
        <v>27</v>
      </c>
    </row>
    <row r="358" spans="2:23" customFormat="1" ht="15" x14ac:dyDescent="0.25">
      <c r="B358" s="90">
        <v>58153</v>
      </c>
      <c r="C358" s="88" t="s">
        <v>26</v>
      </c>
      <c r="D358" s="88" t="s">
        <v>26</v>
      </c>
      <c r="E358" s="88" t="s">
        <v>26</v>
      </c>
      <c r="F358" s="88" t="s">
        <v>26</v>
      </c>
      <c r="G358" s="88" t="s">
        <v>26</v>
      </c>
      <c r="H358" s="88" t="s">
        <v>26</v>
      </c>
      <c r="I358" s="89" t="s">
        <v>26</v>
      </c>
      <c r="J358" s="88" t="s">
        <v>26</v>
      </c>
      <c r="K358" s="76"/>
      <c r="L358" s="1"/>
      <c r="M358" s="83">
        <v>80</v>
      </c>
      <c r="N358" s="83">
        <v>45</v>
      </c>
      <c r="O358" s="83">
        <f t="shared" si="8"/>
        <v>62.5</v>
      </c>
      <c r="P358" s="83">
        <v>32</v>
      </c>
      <c r="Q358" s="83">
        <v>10</v>
      </c>
      <c r="R358" s="83">
        <v>11</v>
      </c>
      <c r="S358" s="83">
        <v>3</v>
      </c>
      <c r="T358" s="83">
        <v>3.67</v>
      </c>
      <c r="U358" s="83">
        <f t="shared" si="9"/>
        <v>59.67</v>
      </c>
      <c r="W358" s="267" t="s">
        <v>27</v>
      </c>
    </row>
    <row r="359" spans="2:23" customFormat="1" ht="15" x14ac:dyDescent="0.25">
      <c r="B359" s="90">
        <v>56945</v>
      </c>
      <c r="C359" s="88" t="s">
        <v>26</v>
      </c>
      <c r="D359" s="88" t="s">
        <v>26</v>
      </c>
      <c r="E359" s="88" t="s">
        <v>26</v>
      </c>
      <c r="F359" s="88" t="s">
        <v>26</v>
      </c>
      <c r="G359" s="88" t="s">
        <v>26</v>
      </c>
      <c r="H359" s="88" t="s">
        <v>26</v>
      </c>
      <c r="I359" s="89" t="s">
        <v>26</v>
      </c>
      <c r="J359" s="88" t="s">
        <v>26</v>
      </c>
      <c r="K359" s="76"/>
      <c r="L359" s="1"/>
      <c r="M359" s="83">
        <v>81</v>
      </c>
      <c r="N359" s="83">
        <v>65</v>
      </c>
      <c r="O359" s="83">
        <f t="shared" si="8"/>
        <v>73</v>
      </c>
      <c r="P359" s="83">
        <v>28.8</v>
      </c>
      <c r="Q359" s="83">
        <v>14.6</v>
      </c>
      <c r="R359" s="83">
        <v>10.199999999999999</v>
      </c>
      <c r="S359" s="83">
        <v>3</v>
      </c>
      <c r="T359" s="83">
        <v>3</v>
      </c>
      <c r="U359" s="83">
        <f t="shared" si="9"/>
        <v>59.599999999999994</v>
      </c>
      <c r="W359" s="267" t="s">
        <v>27</v>
      </c>
    </row>
    <row r="360" spans="2:23" customFormat="1" ht="15" x14ac:dyDescent="0.25">
      <c r="B360" s="90">
        <v>57546</v>
      </c>
      <c r="C360" s="88" t="s">
        <v>26</v>
      </c>
      <c r="D360" s="88" t="s">
        <v>26</v>
      </c>
      <c r="E360" s="88" t="s">
        <v>26</v>
      </c>
      <c r="F360" s="88" t="s">
        <v>26</v>
      </c>
      <c r="G360" s="88" t="s">
        <v>26</v>
      </c>
      <c r="H360" s="88" t="s">
        <v>26</v>
      </c>
      <c r="I360" s="89" t="s">
        <v>26</v>
      </c>
      <c r="J360" s="88" t="s">
        <v>26</v>
      </c>
      <c r="K360" s="76"/>
      <c r="L360" s="1"/>
      <c r="M360" s="83">
        <v>60</v>
      </c>
      <c r="N360" s="83">
        <v>81</v>
      </c>
      <c r="O360" s="83">
        <f t="shared" si="8"/>
        <v>70.5</v>
      </c>
      <c r="P360" s="83">
        <v>23.6</v>
      </c>
      <c r="Q360" s="83">
        <v>18</v>
      </c>
      <c r="R360" s="83">
        <v>10.8</v>
      </c>
      <c r="S360" s="83">
        <v>3</v>
      </c>
      <c r="T360" s="83">
        <v>4</v>
      </c>
      <c r="U360" s="83">
        <f t="shared" si="9"/>
        <v>59.400000000000006</v>
      </c>
      <c r="W360" s="267" t="s">
        <v>27</v>
      </c>
    </row>
    <row r="361" spans="2:23" customFormat="1" ht="15" x14ac:dyDescent="0.25">
      <c r="B361" s="90">
        <v>57029</v>
      </c>
      <c r="C361" s="88" t="s">
        <v>26</v>
      </c>
      <c r="D361" s="88" t="s">
        <v>26</v>
      </c>
      <c r="E361" s="88" t="s">
        <v>26</v>
      </c>
      <c r="F361" s="88" t="s">
        <v>26</v>
      </c>
      <c r="G361" s="88" t="s">
        <v>26</v>
      </c>
      <c r="H361" s="88" t="s">
        <v>26</v>
      </c>
      <c r="I361" s="89" t="s">
        <v>26</v>
      </c>
      <c r="J361" s="88" t="s">
        <v>26</v>
      </c>
      <c r="K361" s="76"/>
      <c r="L361" s="1"/>
      <c r="M361" s="83">
        <v>91</v>
      </c>
      <c r="N361" s="83">
        <v>55</v>
      </c>
      <c r="O361" s="83">
        <f t="shared" si="8"/>
        <v>73</v>
      </c>
      <c r="P361" s="83">
        <v>35</v>
      </c>
      <c r="Q361" s="83">
        <v>9.33</v>
      </c>
      <c r="R361" s="83">
        <v>9.33</v>
      </c>
      <c r="S361" s="83">
        <v>3</v>
      </c>
      <c r="T361" s="83">
        <v>2.33</v>
      </c>
      <c r="U361" s="83">
        <f t="shared" si="9"/>
        <v>58.989999999999995</v>
      </c>
      <c r="W361" s="267" t="s">
        <v>27</v>
      </c>
    </row>
    <row r="362" spans="2:23" customFormat="1" ht="15" x14ac:dyDescent="0.25">
      <c r="B362" s="90">
        <v>57142</v>
      </c>
      <c r="C362" s="88" t="s">
        <v>26</v>
      </c>
      <c r="D362" s="88" t="s">
        <v>26</v>
      </c>
      <c r="E362" s="88" t="s">
        <v>26</v>
      </c>
      <c r="F362" s="88" t="s">
        <v>26</v>
      </c>
      <c r="G362" s="88" t="s">
        <v>26</v>
      </c>
      <c r="H362" s="88" t="s">
        <v>26</v>
      </c>
      <c r="I362" s="89" t="s">
        <v>26</v>
      </c>
      <c r="J362" s="88" t="s">
        <v>26</v>
      </c>
      <c r="K362" s="76"/>
      <c r="L362" s="1"/>
      <c r="M362" s="83">
        <v>85</v>
      </c>
      <c r="N362" s="83">
        <v>87</v>
      </c>
      <c r="O362" s="83">
        <f t="shared" si="8"/>
        <v>86</v>
      </c>
      <c r="P362" s="83">
        <v>33.33</v>
      </c>
      <c r="Q362" s="83">
        <v>9.17</v>
      </c>
      <c r="R362" s="83">
        <v>9.83</v>
      </c>
      <c r="S362" s="83">
        <v>3</v>
      </c>
      <c r="T362" s="83">
        <v>3.33</v>
      </c>
      <c r="U362" s="83">
        <f t="shared" si="9"/>
        <v>58.66</v>
      </c>
      <c r="W362" s="267" t="s">
        <v>27</v>
      </c>
    </row>
    <row r="363" spans="2:23" customFormat="1" ht="15" x14ac:dyDescent="0.25">
      <c r="B363" s="90">
        <v>58054</v>
      </c>
      <c r="C363" s="88" t="s">
        <v>26</v>
      </c>
      <c r="D363" s="88" t="s">
        <v>26</v>
      </c>
      <c r="E363" s="88" t="s">
        <v>26</v>
      </c>
      <c r="F363" s="88" t="s">
        <v>26</v>
      </c>
      <c r="G363" s="88" t="s">
        <v>26</v>
      </c>
      <c r="H363" s="88" t="s">
        <v>26</v>
      </c>
      <c r="I363" s="89" t="s">
        <v>26</v>
      </c>
      <c r="J363" s="88" t="s">
        <v>26</v>
      </c>
      <c r="K363" s="76"/>
      <c r="L363" s="1"/>
      <c r="M363" s="83">
        <v>75.5</v>
      </c>
      <c r="N363" s="83">
        <v>77</v>
      </c>
      <c r="O363" s="83">
        <f t="shared" ref="O363:O426" si="10">(SUM(M363:N363))/2</f>
        <v>76.25</v>
      </c>
      <c r="P363" s="83">
        <v>23.71</v>
      </c>
      <c r="Q363" s="83">
        <v>18</v>
      </c>
      <c r="R363" s="83">
        <v>10.57</v>
      </c>
      <c r="S363" s="83">
        <v>3</v>
      </c>
      <c r="T363" s="83">
        <v>3.29</v>
      </c>
      <c r="U363" s="83">
        <f t="shared" ref="U363:U426" si="11">SUM(P363:T363)</f>
        <v>58.57</v>
      </c>
      <c r="W363" s="267" t="s">
        <v>27</v>
      </c>
    </row>
    <row r="364" spans="2:23" customFormat="1" ht="15" x14ac:dyDescent="0.25">
      <c r="B364" s="90">
        <v>57374</v>
      </c>
      <c r="C364" s="88" t="s">
        <v>26</v>
      </c>
      <c r="D364" s="88" t="s">
        <v>26</v>
      </c>
      <c r="E364" s="88" t="s">
        <v>26</v>
      </c>
      <c r="F364" s="88" t="s">
        <v>26</v>
      </c>
      <c r="G364" s="88" t="s">
        <v>26</v>
      </c>
      <c r="H364" s="88" t="s">
        <v>26</v>
      </c>
      <c r="I364" s="89" t="s">
        <v>26</v>
      </c>
      <c r="J364" s="88" t="s">
        <v>26</v>
      </c>
      <c r="K364" s="76"/>
      <c r="L364" s="1"/>
      <c r="M364" s="83">
        <v>90</v>
      </c>
      <c r="N364" s="83">
        <v>90</v>
      </c>
      <c r="O364" s="83">
        <f t="shared" si="10"/>
        <v>90</v>
      </c>
      <c r="P364" s="83">
        <v>36.33</v>
      </c>
      <c r="Q364" s="83">
        <v>6</v>
      </c>
      <c r="R364" s="83">
        <v>9</v>
      </c>
      <c r="S364" s="83">
        <v>3</v>
      </c>
      <c r="T364" s="83">
        <v>3.67</v>
      </c>
      <c r="U364" s="83">
        <f t="shared" si="11"/>
        <v>58</v>
      </c>
      <c r="W364" s="267" t="s">
        <v>27</v>
      </c>
    </row>
    <row r="365" spans="2:23" customFormat="1" ht="15" x14ac:dyDescent="0.25">
      <c r="B365" s="90">
        <v>57756</v>
      </c>
      <c r="C365" s="88" t="s">
        <v>26</v>
      </c>
      <c r="D365" s="88" t="s">
        <v>26</v>
      </c>
      <c r="E365" s="88" t="s">
        <v>26</v>
      </c>
      <c r="F365" s="88" t="s">
        <v>26</v>
      </c>
      <c r="G365" s="88" t="s">
        <v>26</v>
      </c>
      <c r="H365" s="88" t="s">
        <v>26</v>
      </c>
      <c r="I365" s="89" t="s">
        <v>26</v>
      </c>
      <c r="J365" s="88" t="s">
        <v>26</v>
      </c>
      <c r="K365" s="76"/>
      <c r="L365" s="1"/>
      <c r="M365" s="83">
        <v>72</v>
      </c>
      <c r="N365" s="83">
        <v>73</v>
      </c>
      <c r="O365" s="83">
        <f t="shared" si="10"/>
        <v>72.5</v>
      </c>
      <c r="P365" s="83">
        <v>24.67</v>
      </c>
      <c r="Q365" s="83">
        <v>17.329999999999998</v>
      </c>
      <c r="R365" s="83">
        <v>9.67</v>
      </c>
      <c r="S365" s="83">
        <v>3</v>
      </c>
      <c r="T365" s="83">
        <v>2.67</v>
      </c>
      <c r="U365" s="83">
        <f t="shared" si="11"/>
        <v>57.34</v>
      </c>
      <c r="W365" s="267" t="s">
        <v>27</v>
      </c>
    </row>
    <row r="366" spans="2:23" customFormat="1" ht="15" x14ac:dyDescent="0.25">
      <c r="B366" s="90">
        <v>57089</v>
      </c>
      <c r="C366" s="88" t="s">
        <v>26</v>
      </c>
      <c r="D366" s="88" t="s">
        <v>26</v>
      </c>
      <c r="E366" s="88" t="s">
        <v>26</v>
      </c>
      <c r="F366" s="88" t="s">
        <v>26</v>
      </c>
      <c r="G366" s="88" t="s">
        <v>26</v>
      </c>
      <c r="H366" s="88" t="s">
        <v>26</v>
      </c>
      <c r="I366" s="89" t="s">
        <v>26</v>
      </c>
      <c r="J366" s="88" t="s">
        <v>26</v>
      </c>
      <c r="K366" s="76"/>
      <c r="L366" s="1"/>
      <c r="M366" s="83">
        <v>95</v>
      </c>
      <c r="N366" s="83">
        <v>87</v>
      </c>
      <c r="O366" s="83">
        <f t="shared" si="10"/>
        <v>91</v>
      </c>
      <c r="P366" s="83">
        <v>26.33</v>
      </c>
      <c r="Q366" s="83">
        <v>12.67</v>
      </c>
      <c r="R366" s="83">
        <v>12</v>
      </c>
      <c r="S366" s="83">
        <v>3</v>
      </c>
      <c r="T366" s="83">
        <v>3.33</v>
      </c>
      <c r="U366" s="83">
        <f t="shared" si="11"/>
        <v>57.33</v>
      </c>
      <c r="W366" s="267" t="s">
        <v>27</v>
      </c>
    </row>
    <row r="367" spans="2:23" customFormat="1" ht="15" x14ac:dyDescent="0.25">
      <c r="B367" s="90">
        <v>58164</v>
      </c>
      <c r="C367" s="88" t="s">
        <v>26</v>
      </c>
      <c r="D367" s="88" t="s">
        <v>26</v>
      </c>
      <c r="E367" s="88" t="s">
        <v>26</v>
      </c>
      <c r="F367" s="88" t="s">
        <v>26</v>
      </c>
      <c r="G367" s="88" t="s">
        <v>26</v>
      </c>
      <c r="H367" s="88" t="s">
        <v>26</v>
      </c>
      <c r="I367" s="89" t="s">
        <v>26</v>
      </c>
      <c r="J367" s="88" t="s">
        <v>26</v>
      </c>
      <c r="K367" s="76"/>
      <c r="L367" s="1"/>
      <c r="M367" s="83">
        <v>71</v>
      </c>
      <c r="N367" s="83">
        <v>84</v>
      </c>
      <c r="O367" s="83">
        <f t="shared" si="10"/>
        <v>77.5</v>
      </c>
      <c r="P367" s="83">
        <v>24.33</v>
      </c>
      <c r="Q367" s="83">
        <v>14</v>
      </c>
      <c r="R367" s="83">
        <v>11</v>
      </c>
      <c r="S367" s="83">
        <v>3</v>
      </c>
      <c r="T367" s="83">
        <v>5</v>
      </c>
      <c r="U367" s="83">
        <f t="shared" si="11"/>
        <v>57.33</v>
      </c>
      <c r="W367" s="267" t="s">
        <v>27</v>
      </c>
    </row>
    <row r="368" spans="2:23" customFormat="1" ht="15" x14ac:dyDescent="0.25">
      <c r="B368" s="90">
        <v>58432</v>
      </c>
      <c r="C368" s="88" t="s">
        <v>26</v>
      </c>
      <c r="D368" s="88" t="s">
        <v>26</v>
      </c>
      <c r="E368" s="88" t="s">
        <v>26</v>
      </c>
      <c r="F368" s="88" t="s">
        <v>26</v>
      </c>
      <c r="G368" s="88" t="s">
        <v>26</v>
      </c>
      <c r="H368" s="88" t="s">
        <v>26</v>
      </c>
      <c r="I368" s="89" t="s">
        <v>26</v>
      </c>
      <c r="J368" s="88" t="s">
        <v>26</v>
      </c>
      <c r="K368" s="76"/>
      <c r="L368" s="1"/>
      <c r="M368" s="83">
        <v>74.900000000000006</v>
      </c>
      <c r="N368" s="83">
        <v>99</v>
      </c>
      <c r="O368" s="83">
        <f t="shared" si="10"/>
        <v>86.95</v>
      </c>
      <c r="P368" s="83">
        <v>33.86</v>
      </c>
      <c r="Q368" s="83">
        <v>5.43</v>
      </c>
      <c r="R368" s="83">
        <v>12.86</v>
      </c>
      <c r="S368" s="83">
        <v>1</v>
      </c>
      <c r="T368" s="83">
        <v>4.1399999999999997</v>
      </c>
      <c r="U368" s="83">
        <f t="shared" si="11"/>
        <v>57.29</v>
      </c>
      <c r="W368" s="267" t="s">
        <v>27</v>
      </c>
    </row>
    <row r="369" spans="2:23" customFormat="1" ht="15" x14ac:dyDescent="0.25">
      <c r="B369" s="90">
        <v>56944</v>
      </c>
      <c r="C369" s="88" t="s">
        <v>26</v>
      </c>
      <c r="D369" s="88" t="s">
        <v>26</v>
      </c>
      <c r="E369" s="88" t="s">
        <v>26</v>
      </c>
      <c r="F369" s="88" t="s">
        <v>26</v>
      </c>
      <c r="G369" s="88" t="s">
        <v>26</v>
      </c>
      <c r="H369" s="88" t="s">
        <v>26</v>
      </c>
      <c r="I369" s="89" t="s">
        <v>26</v>
      </c>
      <c r="J369" s="88" t="s">
        <v>26</v>
      </c>
      <c r="K369" s="76"/>
      <c r="L369" s="1"/>
      <c r="M369" s="83">
        <v>67</v>
      </c>
      <c r="N369" s="83">
        <v>76</v>
      </c>
      <c r="O369" s="83">
        <f t="shared" si="10"/>
        <v>71.5</v>
      </c>
      <c r="P369" s="83">
        <v>24.2</v>
      </c>
      <c r="Q369" s="83">
        <v>16.399999999999999</v>
      </c>
      <c r="R369" s="83">
        <v>13.8</v>
      </c>
      <c r="S369" s="83">
        <v>1</v>
      </c>
      <c r="T369" s="83">
        <v>1.8</v>
      </c>
      <c r="U369" s="83">
        <f t="shared" si="11"/>
        <v>57.199999999999989</v>
      </c>
      <c r="W369" s="267" t="s">
        <v>27</v>
      </c>
    </row>
    <row r="370" spans="2:23" customFormat="1" ht="15" x14ac:dyDescent="0.25">
      <c r="B370" s="90">
        <v>57684</v>
      </c>
      <c r="C370" s="88" t="s">
        <v>26</v>
      </c>
      <c r="D370" s="88" t="s">
        <v>26</v>
      </c>
      <c r="E370" s="88" t="s">
        <v>26</v>
      </c>
      <c r="F370" s="88" t="s">
        <v>26</v>
      </c>
      <c r="G370" s="88" t="s">
        <v>26</v>
      </c>
      <c r="H370" s="88" t="s">
        <v>26</v>
      </c>
      <c r="I370" s="89" t="s">
        <v>26</v>
      </c>
      <c r="J370" s="88" t="s">
        <v>26</v>
      </c>
      <c r="K370" s="76"/>
      <c r="L370" s="1"/>
      <c r="M370" s="83">
        <v>93</v>
      </c>
      <c r="N370" s="83">
        <v>65</v>
      </c>
      <c r="O370" s="83">
        <f t="shared" si="10"/>
        <v>79</v>
      </c>
      <c r="P370" s="83">
        <v>21.86</v>
      </c>
      <c r="Q370" s="83">
        <v>18.57</v>
      </c>
      <c r="R370" s="83">
        <v>10</v>
      </c>
      <c r="S370" s="83">
        <v>3</v>
      </c>
      <c r="T370" s="83">
        <v>3</v>
      </c>
      <c r="U370" s="83">
        <f t="shared" si="11"/>
        <v>56.43</v>
      </c>
      <c r="W370" s="267" t="s">
        <v>27</v>
      </c>
    </row>
    <row r="371" spans="2:23" customFormat="1" ht="15" x14ac:dyDescent="0.25">
      <c r="B371" s="90">
        <v>57925</v>
      </c>
      <c r="C371" s="88" t="s">
        <v>26</v>
      </c>
      <c r="D371" s="88" t="s">
        <v>26</v>
      </c>
      <c r="E371" s="88" t="s">
        <v>26</v>
      </c>
      <c r="F371" s="88" t="s">
        <v>26</v>
      </c>
      <c r="G371" s="88" t="s">
        <v>26</v>
      </c>
      <c r="H371" s="88" t="s">
        <v>26</v>
      </c>
      <c r="I371" s="89" t="s">
        <v>26</v>
      </c>
      <c r="J371" s="88" t="s">
        <v>26</v>
      </c>
      <c r="K371" s="76"/>
      <c r="L371" s="1"/>
      <c r="M371" s="83">
        <v>76</v>
      </c>
      <c r="N371" s="83">
        <v>82</v>
      </c>
      <c r="O371" s="83">
        <f t="shared" si="10"/>
        <v>79</v>
      </c>
      <c r="P371" s="83">
        <v>22.200000000000003</v>
      </c>
      <c r="Q371" s="83">
        <v>14.8</v>
      </c>
      <c r="R371" s="83">
        <v>12.2</v>
      </c>
      <c r="S371" s="83">
        <v>3</v>
      </c>
      <c r="T371" s="83">
        <v>4</v>
      </c>
      <c r="U371" s="83">
        <f t="shared" si="11"/>
        <v>56.2</v>
      </c>
      <c r="W371" s="267" t="s">
        <v>27</v>
      </c>
    </row>
    <row r="372" spans="2:23" customFormat="1" ht="15" x14ac:dyDescent="0.25">
      <c r="B372" s="90">
        <v>57893</v>
      </c>
      <c r="C372" s="88" t="s">
        <v>26</v>
      </c>
      <c r="D372" s="88" t="s">
        <v>26</v>
      </c>
      <c r="E372" s="88" t="s">
        <v>26</v>
      </c>
      <c r="F372" s="88" t="s">
        <v>26</v>
      </c>
      <c r="G372" s="88" t="s">
        <v>26</v>
      </c>
      <c r="H372" s="88" t="s">
        <v>26</v>
      </c>
      <c r="I372" s="89" t="s">
        <v>26</v>
      </c>
      <c r="J372" s="88" t="s">
        <v>26</v>
      </c>
      <c r="K372" s="76"/>
      <c r="L372" s="1"/>
      <c r="M372" s="83">
        <v>89</v>
      </c>
      <c r="N372" s="83">
        <v>31</v>
      </c>
      <c r="O372" s="83">
        <f t="shared" si="10"/>
        <v>60</v>
      </c>
      <c r="P372" s="83">
        <v>27.666666666666664</v>
      </c>
      <c r="Q372" s="83">
        <v>13.333333333333334</v>
      </c>
      <c r="R372" s="83">
        <v>12.666666666666668</v>
      </c>
      <c r="S372" s="83">
        <v>1</v>
      </c>
      <c r="T372" s="83">
        <v>1.3333333333333333</v>
      </c>
      <c r="U372" s="83">
        <f t="shared" si="11"/>
        <v>56.000000000000007</v>
      </c>
      <c r="W372" s="267" t="s">
        <v>27</v>
      </c>
    </row>
    <row r="373" spans="2:23" customFormat="1" ht="15" x14ac:dyDescent="0.25">
      <c r="B373" s="90">
        <v>58346</v>
      </c>
      <c r="C373" s="88" t="s">
        <v>26</v>
      </c>
      <c r="D373" s="88" t="s">
        <v>26</v>
      </c>
      <c r="E373" s="88" t="s">
        <v>26</v>
      </c>
      <c r="F373" s="88" t="s">
        <v>26</v>
      </c>
      <c r="G373" s="88" t="s">
        <v>26</v>
      </c>
      <c r="H373" s="88" t="s">
        <v>26</v>
      </c>
      <c r="I373" s="89" t="s">
        <v>26</v>
      </c>
      <c r="J373" s="88" t="s">
        <v>26</v>
      </c>
      <c r="K373" s="76"/>
      <c r="L373" s="1"/>
      <c r="M373" s="83">
        <v>79</v>
      </c>
      <c r="N373" s="83">
        <v>76</v>
      </c>
      <c r="O373" s="83">
        <f t="shared" si="10"/>
        <v>77.5</v>
      </c>
      <c r="P373" s="83">
        <v>30.33</v>
      </c>
      <c r="Q373" s="83">
        <v>8</v>
      </c>
      <c r="R373" s="83">
        <v>11</v>
      </c>
      <c r="S373" s="83">
        <v>3</v>
      </c>
      <c r="T373" s="83">
        <v>3</v>
      </c>
      <c r="U373" s="83">
        <f t="shared" si="11"/>
        <v>55.33</v>
      </c>
      <c r="W373" s="267" t="s">
        <v>27</v>
      </c>
    </row>
    <row r="374" spans="2:23" customFormat="1" ht="15" x14ac:dyDescent="0.25">
      <c r="B374" s="90">
        <v>58450</v>
      </c>
      <c r="C374" s="88" t="s">
        <v>26</v>
      </c>
      <c r="D374" s="88" t="s">
        <v>26</v>
      </c>
      <c r="E374" s="88" t="s">
        <v>26</v>
      </c>
      <c r="F374" s="88" t="s">
        <v>26</v>
      </c>
      <c r="G374" s="88" t="s">
        <v>26</v>
      </c>
      <c r="H374" s="88" t="s">
        <v>26</v>
      </c>
      <c r="I374" s="89" t="s">
        <v>26</v>
      </c>
      <c r="J374" s="88" t="s">
        <v>26</v>
      </c>
      <c r="K374" s="76"/>
      <c r="L374" s="1"/>
      <c r="M374" s="83">
        <v>50</v>
      </c>
      <c r="N374" s="83">
        <v>94</v>
      </c>
      <c r="O374" s="83">
        <f t="shared" si="10"/>
        <v>72</v>
      </c>
      <c r="P374" s="83">
        <v>29.2</v>
      </c>
      <c r="Q374" s="83">
        <v>10</v>
      </c>
      <c r="R374" s="83">
        <v>7.8</v>
      </c>
      <c r="S374" s="83">
        <v>5</v>
      </c>
      <c r="T374" s="83">
        <v>3</v>
      </c>
      <c r="U374" s="83">
        <f t="shared" si="11"/>
        <v>55</v>
      </c>
      <c r="W374" s="267" t="s">
        <v>27</v>
      </c>
    </row>
    <row r="375" spans="2:23" customFormat="1" ht="15" x14ac:dyDescent="0.25">
      <c r="B375" s="90">
        <v>57276</v>
      </c>
      <c r="C375" s="88" t="s">
        <v>26</v>
      </c>
      <c r="D375" s="88" t="s">
        <v>26</v>
      </c>
      <c r="E375" s="88" t="s">
        <v>26</v>
      </c>
      <c r="F375" s="88" t="s">
        <v>26</v>
      </c>
      <c r="G375" s="88" t="s">
        <v>26</v>
      </c>
      <c r="H375" s="88" t="s">
        <v>26</v>
      </c>
      <c r="I375" s="89" t="s">
        <v>26</v>
      </c>
      <c r="J375" s="88" t="s">
        <v>26</v>
      </c>
      <c r="K375" s="76"/>
      <c r="L375" s="1"/>
      <c r="M375" s="83">
        <v>70</v>
      </c>
      <c r="N375" s="83">
        <v>75</v>
      </c>
      <c r="O375" s="83">
        <f t="shared" si="10"/>
        <v>72.5</v>
      </c>
      <c r="P375" s="83">
        <v>29.33</v>
      </c>
      <c r="Q375" s="83">
        <v>10</v>
      </c>
      <c r="R375" s="83">
        <v>10</v>
      </c>
      <c r="S375" s="83">
        <v>3</v>
      </c>
      <c r="T375" s="83">
        <v>2.67</v>
      </c>
      <c r="U375" s="83">
        <f t="shared" si="11"/>
        <v>55</v>
      </c>
      <c r="W375" s="267" t="s">
        <v>27</v>
      </c>
    </row>
    <row r="376" spans="2:23" customFormat="1" ht="15" x14ac:dyDescent="0.25">
      <c r="B376" s="90">
        <v>57775</v>
      </c>
      <c r="C376" s="88" t="s">
        <v>26</v>
      </c>
      <c r="D376" s="88" t="s">
        <v>26</v>
      </c>
      <c r="E376" s="88" t="s">
        <v>26</v>
      </c>
      <c r="F376" s="88" t="s">
        <v>26</v>
      </c>
      <c r="G376" s="88" t="s">
        <v>26</v>
      </c>
      <c r="H376" s="88" t="s">
        <v>26</v>
      </c>
      <c r="I376" s="89" t="s">
        <v>26</v>
      </c>
      <c r="J376" s="88" t="s">
        <v>26</v>
      </c>
      <c r="K376" s="76"/>
      <c r="L376" s="1"/>
      <c r="M376" s="83">
        <v>57</v>
      </c>
      <c r="N376" s="83">
        <v>88</v>
      </c>
      <c r="O376" s="83">
        <f t="shared" si="10"/>
        <v>72.5</v>
      </c>
      <c r="P376" s="83">
        <v>25.142857142857142</v>
      </c>
      <c r="Q376" s="83">
        <v>16.428571428571427</v>
      </c>
      <c r="R376" s="83">
        <v>8.1428571428571423</v>
      </c>
      <c r="S376" s="83">
        <v>3</v>
      </c>
      <c r="T376" s="83">
        <v>2.1428571428571428</v>
      </c>
      <c r="U376" s="83">
        <f t="shared" si="11"/>
        <v>54.857142857142854</v>
      </c>
      <c r="W376" s="267" t="s">
        <v>27</v>
      </c>
    </row>
    <row r="377" spans="2:23" customFormat="1" ht="15" x14ac:dyDescent="0.25">
      <c r="B377" s="90">
        <v>58308</v>
      </c>
      <c r="C377" s="88" t="s">
        <v>26</v>
      </c>
      <c r="D377" s="88" t="s">
        <v>26</v>
      </c>
      <c r="E377" s="88" t="s">
        <v>26</v>
      </c>
      <c r="F377" s="88" t="s">
        <v>26</v>
      </c>
      <c r="G377" s="88" t="s">
        <v>26</v>
      </c>
      <c r="H377" s="88" t="s">
        <v>26</v>
      </c>
      <c r="I377" s="89" t="s">
        <v>26</v>
      </c>
      <c r="J377" s="88" t="s">
        <v>26</v>
      </c>
      <c r="K377" s="76"/>
      <c r="L377" s="1"/>
      <c r="M377" s="83">
        <v>74</v>
      </c>
      <c r="N377" s="83">
        <v>68</v>
      </c>
      <c r="O377" s="83">
        <f t="shared" si="10"/>
        <v>71</v>
      </c>
      <c r="P377" s="83">
        <v>22.67</v>
      </c>
      <c r="Q377" s="83">
        <v>18</v>
      </c>
      <c r="R377" s="83">
        <v>8</v>
      </c>
      <c r="S377" s="83">
        <v>3</v>
      </c>
      <c r="T377" s="83">
        <v>3</v>
      </c>
      <c r="U377" s="83">
        <f t="shared" si="11"/>
        <v>54.67</v>
      </c>
      <c r="W377" s="267" t="s">
        <v>27</v>
      </c>
    </row>
    <row r="378" spans="2:23" customFormat="1" ht="15" x14ac:dyDescent="0.25">
      <c r="B378" s="90">
        <v>58498</v>
      </c>
      <c r="C378" s="88" t="s">
        <v>26</v>
      </c>
      <c r="D378" s="88" t="s">
        <v>26</v>
      </c>
      <c r="E378" s="88" t="s">
        <v>26</v>
      </c>
      <c r="F378" s="88" t="s">
        <v>26</v>
      </c>
      <c r="G378" s="88" t="s">
        <v>26</v>
      </c>
      <c r="H378" s="88" t="s">
        <v>26</v>
      </c>
      <c r="I378" s="89" t="s">
        <v>26</v>
      </c>
      <c r="J378" s="88" t="s">
        <v>26</v>
      </c>
      <c r="K378" s="76"/>
      <c r="L378" s="1"/>
      <c r="M378" s="83">
        <v>80</v>
      </c>
      <c r="N378" s="83">
        <v>65</v>
      </c>
      <c r="O378" s="83">
        <f t="shared" si="10"/>
        <v>72.5</v>
      </c>
      <c r="P378" s="83">
        <v>28.6</v>
      </c>
      <c r="Q378" s="83">
        <v>9.4</v>
      </c>
      <c r="R378" s="83">
        <v>11.4</v>
      </c>
      <c r="S378" s="83">
        <v>1</v>
      </c>
      <c r="T378" s="83">
        <v>3.4</v>
      </c>
      <c r="U378" s="83">
        <f t="shared" si="11"/>
        <v>53.8</v>
      </c>
      <c r="W378" s="267" t="s">
        <v>27</v>
      </c>
    </row>
    <row r="379" spans="2:23" customFormat="1" ht="15" x14ac:dyDescent="0.25">
      <c r="B379" s="90">
        <v>57102</v>
      </c>
      <c r="C379" s="88" t="s">
        <v>26</v>
      </c>
      <c r="D379" s="88" t="s">
        <v>26</v>
      </c>
      <c r="E379" s="88" t="s">
        <v>26</v>
      </c>
      <c r="F379" s="88" t="s">
        <v>26</v>
      </c>
      <c r="G379" s="88" t="s">
        <v>26</v>
      </c>
      <c r="H379" s="88" t="s">
        <v>26</v>
      </c>
      <c r="I379" s="89" t="s">
        <v>26</v>
      </c>
      <c r="J379" s="88" t="s">
        <v>26</v>
      </c>
      <c r="K379" s="76"/>
      <c r="L379" s="1"/>
      <c r="M379" s="83">
        <v>66</v>
      </c>
      <c r="N379" s="83">
        <v>82</v>
      </c>
      <c r="O379" s="83">
        <f t="shared" si="10"/>
        <v>74</v>
      </c>
      <c r="P379" s="83">
        <v>19.8</v>
      </c>
      <c r="Q379" s="83">
        <v>17</v>
      </c>
      <c r="R379" s="83">
        <v>10.199999999999999</v>
      </c>
      <c r="S379" s="83">
        <v>3</v>
      </c>
      <c r="T379" s="83">
        <v>2.6</v>
      </c>
      <c r="U379" s="83">
        <f t="shared" si="11"/>
        <v>52.6</v>
      </c>
      <c r="W379" s="267" t="s">
        <v>27</v>
      </c>
    </row>
    <row r="380" spans="2:23" customFormat="1" ht="15" x14ac:dyDescent="0.25">
      <c r="B380" s="90">
        <v>58309</v>
      </c>
      <c r="C380" s="88" t="s">
        <v>26</v>
      </c>
      <c r="D380" s="88" t="s">
        <v>26</v>
      </c>
      <c r="E380" s="88" t="s">
        <v>26</v>
      </c>
      <c r="F380" s="88" t="s">
        <v>26</v>
      </c>
      <c r="G380" s="88" t="s">
        <v>26</v>
      </c>
      <c r="H380" s="88" t="s">
        <v>26</v>
      </c>
      <c r="I380" s="89" t="s">
        <v>26</v>
      </c>
      <c r="J380" s="88" t="s">
        <v>26</v>
      </c>
      <c r="K380" s="76"/>
      <c r="L380" s="1"/>
      <c r="M380" s="83">
        <v>81</v>
      </c>
      <c r="N380" s="83">
        <v>61</v>
      </c>
      <c r="O380" s="83">
        <f t="shared" si="10"/>
        <v>71</v>
      </c>
      <c r="P380" s="83">
        <v>20.64</v>
      </c>
      <c r="Q380" s="83">
        <v>19.91</v>
      </c>
      <c r="R380" s="83">
        <v>8.09</v>
      </c>
      <c r="S380" s="83">
        <v>1</v>
      </c>
      <c r="T380" s="83">
        <v>2.91</v>
      </c>
      <c r="U380" s="83">
        <f t="shared" si="11"/>
        <v>52.55</v>
      </c>
      <c r="W380" s="267" t="s">
        <v>27</v>
      </c>
    </row>
    <row r="381" spans="2:23" customFormat="1" ht="15" x14ac:dyDescent="0.25">
      <c r="B381" s="90">
        <v>58390</v>
      </c>
      <c r="C381" s="88" t="s">
        <v>26</v>
      </c>
      <c r="D381" s="88" t="s">
        <v>26</v>
      </c>
      <c r="E381" s="88" t="s">
        <v>26</v>
      </c>
      <c r="F381" s="88" t="s">
        <v>26</v>
      </c>
      <c r="G381" s="88" t="s">
        <v>26</v>
      </c>
      <c r="H381" s="88" t="s">
        <v>26</v>
      </c>
      <c r="I381" s="89" t="s">
        <v>26</v>
      </c>
      <c r="J381" s="88" t="s">
        <v>26</v>
      </c>
      <c r="K381" s="76"/>
      <c r="L381" s="1"/>
      <c r="M381" s="83">
        <v>64</v>
      </c>
      <c r="N381" s="83">
        <v>78</v>
      </c>
      <c r="O381" s="83">
        <f t="shared" si="10"/>
        <v>71</v>
      </c>
      <c r="P381" s="83">
        <v>29</v>
      </c>
      <c r="Q381" s="83">
        <v>6.8</v>
      </c>
      <c r="R381" s="83">
        <v>10.8</v>
      </c>
      <c r="S381" s="83">
        <v>3</v>
      </c>
      <c r="T381" s="83">
        <v>2.6</v>
      </c>
      <c r="U381" s="83">
        <f t="shared" si="11"/>
        <v>52.199999999999996</v>
      </c>
      <c r="W381" s="267" t="s">
        <v>27</v>
      </c>
    </row>
    <row r="382" spans="2:23" customFormat="1" ht="15" x14ac:dyDescent="0.25">
      <c r="B382" s="90">
        <v>58336</v>
      </c>
      <c r="C382" s="88" t="s">
        <v>26</v>
      </c>
      <c r="D382" s="88" t="s">
        <v>26</v>
      </c>
      <c r="E382" s="88" t="s">
        <v>26</v>
      </c>
      <c r="F382" s="88" t="s">
        <v>26</v>
      </c>
      <c r="G382" s="88" t="s">
        <v>26</v>
      </c>
      <c r="H382" s="88" t="s">
        <v>26</v>
      </c>
      <c r="I382" s="89" t="s">
        <v>26</v>
      </c>
      <c r="J382" s="88" t="s">
        <v>26</v>
      </c>
      <c r="K382" s="76"/>
      <c r="L382" s="1"/>
      <c r="M382" s="83">
        <v>85</v>
      </c>
      <c r="N382" s="83">
        <v>48</v>
      </c>
      <c r="O382" s="83">
        <f t="shared" si="10"/>
        <v>66.5</v>
      </c>
      <c r="P382" s="83">
        <v>29.67</v>
      </c>
      <c r="Q382" s="83">
        <v>8</v>
      </c>
      <c r="R382" s="83">
        <v>6.67</v>
      </c>
      <c r="S382" s="83">
        <v>5</v>
      </c>
      <c r="T382" s="83">
        <v>2.33</v>
      </c>
      <c r="U382" s="83">
        <f t="shared" si="11"/>
        <v>51.67</v>
      </c>
      <c r="W382" s="267" t="s">
        <v>27</v>
      </c>
    </row>
    <row r="383" spans="2:23" customFormat="1" ht="15" x14ac:dyDescent="0.25">
      <c r="B383" s="90">
        <v>57792</v>
      </c>
      <c r="C383" s="88" t="s">
        <v>26</v>
      </c>
      <c r="D383" s="88" t="s">
        <v>26</v>
      </c>
      <c r="E383" s="88" t="s">
        <v>26</v>
      </c>
      <c r="F383" s="88" t="s">
        <v>26</v>
      </c>
      <c r="G383" s="88" t="s">
        <v>26</v>
      </c>
      <c r="H383" s="88" t="s">
        <v>26</v>
      </c>
      <c r="I383" s="89" t="s">
        <v>26</v>
      </c>
      <c r="J383" s="88" t="s">
        <v>26</v>
      </c>
      <c r="K383" s="76"/>
      <c r="L383" s="1"/>
      <c r="M383" s="83">
        <v>43</v>
      </c>
      <c r="N383" s="83">
        <v>88</v>
      </c>
      <c r="O383" s="83">
        <f t="shared" si="10"/>
        <v>65.5</v>
      </c>
      <c r="P383" s="83">
        <v>25</v>
      </c>
      <c r="Q383" s="83">
        <v>10</v>
      </c>
      <c r="R383" s="83">
        <v>11.67</v>
      </c>
      <c r="S383" s="83">
        <v>3</v>
      </c>
      <c r="T383" s="83">
        <v>2</v>
      </c>
      <c r="U383" s="83">
        <f t="shared" si="11"/>
        <v>51.67</v>
      </c>
      <c r="W383" s="267" t="s">
        <v>27</v>
      </c>
    </row>
    <row r="384" spans="2:23" customFormat="1" ht="15" x14ac:dyDescent="0.25">
      <c r="B384" s="90">
        <v>58035</v>
      </c>
      <c r="C384" s="88" t="s">
        <v>26</v>
      </c>
      <c r="D384" s="88" t="s">
        <v>26</v>
      </c>
      <c r="E384" s="88" t="s">
        <v>26</v>
      </c>
      <c r="F384" s="88" t="s">
        <v>26</v>
      </c>
      <c r="G384" s="88" t="s">
        <v>26</v>
      </c>
      <c r="H384" s="88" t="s">
        <v>26</v>
      </c>
      <c r="I384" s="89" t="s">
        <v>26</v>
      </c>
      <c r="J384" s="88" t="s">
        <v>26</v>
      </c>
      <c r="K384" s="76"/>
      <c r="L384" s="1"/>
      <c r="M384" s="83">
        <v>31</v>
      </c>
      <c r="N384" s="83">
        <v>87</v>
      </c>
      <c r="O384" s="83">
        <f t="shared" si="10"/>
        <v>59</v>
      </c>
      <c r="P384" s="83">
        <v>26.33</v>
      </c>
      <c r="Q384" s="83">
        <v>11</v>
      </c>
      <c r="R384" s="83">
        <v>8</v>
      </c>
      <c r="S384" s="83">
        <v>3</v>
      </c>
      <c r="T384" s="83">
        <v>3.33</v>
      </c>
      <c r="U384" s="83">
        <f t="shared" si="11"/>
        <v>51.66</v>
      </c>
      <c r="W384" s="267" t="s">
        <v>27</v>
      </c>
    </row>
    <row r="385" spans="2:23" customFormat="1" ht="15" x14ac:dyDescent="0.25">
      <c r="B385" s="90">
        <v>57990</v>
      </c>
      <c r="C385" s="88" t="s">
        <v>26</v>
      </c>
      <c r="D385" s="88" t="s">
        <v>26</v>
      </c>
      <c r="E385" s="88" t="s">
        <v>26</v>
      </c>
      <c r="F385" s="88" t="s">
        <v>26</v>
      </c>
      <c r="G385" s="88" t="s">
        <v>26</v>
      </c>
      <c r="H385" s="88" t="s">
        <v>26</v>
      </c>
      <c r="I385" s="89" t="s">
        <v>26</v>
      </c>
      <c r="J385" s="88" t="s">
        <v>26</v>
      </c>
      <c r="K385" s="76"/>
      <c r="L385" s="1"/>
      <c r="M385" s="83">
        <v>84</v>
      </c>
      <c r="N385" s="83">
        <v>61</v>
      </c>
      <c r="O385" s="83">
        <f t="shared" si="10"/>
        <v>72.5</v>
      </c>
      <c r="P385" s="83">
        <v>26.6</v>
      </c>
      <c r="Q385" s="83">
        <v>8</v>
      </c>
      <c r="R385" s="83">
        <v>12.8</v>
      </c>
      <c r="S385" s="83">
        <v>1</v>
      </c>
      <c r="T385" s="83">
        <v>3</v>
      </c>
      <c r="U385" s="83">
        <f t="shared" si="11"/>
        <v>51.400000000000006</v>
      </c>
      <c r="W385" s="267" t="s">
        <v>27</v>
      </c>
    </row>
    <row r="386" spans="2:23" customFormat="1" ht="15" x14ac:dyDescent="0.25">
      <c r="B386" s="90">
        <v>58383</v>
      </c>
      <c r="C386" s="88" t="s">
        <v>26</v>
      </c>
      <c r="D386" s="88" t="s">
        <v>26</v>
      </c>
      <c r="E386" s="88" t="s">
        <v>26</v>
      </c>
      <c r="F386" s="88" t="s">
        <v>26</v>
      </c>
      <c r="G386" s="88" t="s">
        <v>26</v>
      </c>
      <c r="H386" s="88" t="s">
        <v>26</v>
      </c>
      <c r="I386" s="89" t="s">
        <v>26</v>
      </c>
      <c r="J386" s="88" t="s">
        <v>26</v>
      </c>
      <c r="K386" s="76"/>
      <c r="L386" s="1"/>
      <c r="M386" s="83">
        <v>75</v>
      </c>
      <c r="N386" s="83">
        <v>81</v>
      </c>
      <c r="O386" s="83">
        <f t="shared" si="10"/>
        <v>78</v>
      </c>
      <c r="P386" s="83">
        <v>23.8</v>
      </c>
      <c r="Q386" s="83">
        <v>9.1999999999999993</v>
      </c>
      <c r="R386" s="83">
        <v>9.8000000000000007</v>
      </c>
      <c r="S386" s="83">
        <v>5</v>
      </c>
      <c r="T386" s="83">
        <v>3.6</v>
      </c>
      <c r="U386" s="83">
        <f t="shared" si="11"/>
        <v>51.4</v>
      </c>
      <c r="W386" s="267" t="s">
        <v>27</v>
      </c>
    </row>
    <row r="387" spans="2:23" customFormat="1" ht="15" x14ac:dyDescent="0.25">
      <c r="B387" s="90">
        <v>58430</v>
      </c>
      <c r="C387" s="88" t="s">
        <v>26</v>
      </c>
      <c r="D387" s="88" t="s">
        <v>26</v>
      </c>
      <c r="E387" s="88" t="s">
        <v>26</v>
      </c>
      <c r="F387" s="88" t="s">
        <v>26</v>
      </c>
      <c r="G387" s="88" t="s">
        <v>26</v>
      </c>
      <c r="H387" s="88" t="s">
        <v>26</v>
      </c>
      <c r="I387" s="89" t="s">
        <v>26</v>
      </c>
      <c r="J387" s="88" t="s">
        <v>26</v>
      </c>
      <c r="K387" s="76"/>
      <c r="L387" s="1"/>
      <c r="M387" s="83">
        <v>84</v>
      </c>
      <c r="N387" s="83">
        <v>75</v>
      </c>
      <c r="O387" s="83">
        <f t="shared" si="10"/>
        <v>79.5</v>
      </c>
      <c r="P387" s="83">
        <v>34.799999999999997</v>
      </c>
      <c r="Q387" s="83">
        <v>6.4</v>
      </c>
      <c r="R387" s="83">
        <v>8.1999999999999993</v>
      </c>
      <c r="S387" s="83">
        <v>1</v>
      </c>
      <c r="T387" s="83">
        <v>1</v>
      </c>
      <c r="U387" s="83">
        <f t="shared" si="11"/>
        <v>51.399999999999991</v>
      </c>
      <c r="W387" s="267" t="s">
        <v>27</v>
      </c>
    </row>
    <row r="388" spans="2:23" customFormat="1" ht="15" x14ac:dyDescent="0.25">
      <c r="B388" s="90">
        <v>58382</v>
      </c>
      <c r="C388" s="88" t="s">
        <v>26</v>
      </c>
      <c r="D388" s="88" t="s">
        <v>26</v>
      </c>
      <c r="E388" s="88" t="s">
        <v>26</v>
      </c>
      <c r="F388" s="88" t="s">
        <v>26</v>
      </c>
      <c r="G388" s="88" t="s">
        <v>26</v>
      </c>
      <c r="H388" s="88" t="s">
        <v>26</v>
      </c>
      <c r="I388" s="89" t="s">
        <v>26</v>
      </c>
      <c r="J388" s="88" t="s">
        <v>26</v>
      </c>
      <c r="K388" s="76"/>
      <c r="L388" s="1"/>
      <c r="M388" s="83">
        <v>48</v>
      </c>
      <c r="N388" s="83">
        <v>94</v>
      </c>
      <c r="O388" s="83">
        <f t="shared" si="10"/>
        <v>71</v>
      </c>
      <c r="P388" s="83">
        <v>24.6</v>
      </c>
      <c r="Q388" s="83">
        <v>10</v>
      </c>
      <c r="R388" s="83">
        <v>11.4</v>
      </c>
      <c r="S388" s="83">
        <v>3</v>
      </c>
      <c r="T388" s="83">
        <v>2</v>
      </c>
      <c r="U388" s="83">
        <f t="shared" si="11"/>
        <v>51</v>
      </c>
      <c r="W388" s="267" t="s">
        <v>27</v>
      </c>
    </row>
    <row r="389" spans="2:23" customFormat="1" ht="15" x14ac:dyDescent="0.25">
      <c r="B389" s="90">
        <v>58507</v>
      </c>
      <c r="C389" s="88" t="s">
        <v>26</v>
      </c>
      <c r="D389" s="88" t="s">
        <v>26</v>
      </c>
      <c r="E389" s="88" t="s">
        <v>26</v>
      </c>
      <c r="F389" s="88" t="s">
        <v>26</v>
      </c>
      <c r="G389" s="88" t="s">
        <v>26</v>
      </c>
      <c r="H389" s="88" t="s">
        <v>26</v>
      </c>
      <c r="I389" s="89" t="s">
        <v>26</v>
      </c>
      <c r="J389" s="88" t="s">
        <v>26</v>
      </c>
      <c r="K389" s="76"/>
      <c r="L389" s="1"/>
      <c r="M389" s="83">
        <v>70</v>
      </c>
      <c r="N389" s="83">
        <v>36</v>
      </c>
      <c r="O389" s="83">
        <f t="shared" si="10"/>
        <v>53</v>
      </c>
      <c r="P389" s="83">
        <v>22.09</v>
      </c>
      <c r="Q389" s="83">
        <v>14</v>
      </c>
      <c r="R389" s="83">
        <v>8</v>
      </c>
      <c r="S389" s="83">
        <v>3</v>
      </c>
      <c r="T389" s="83">
        <v>3</v>
      </c>
      <c r="U389" s="83">
        <f t="shared" si="11"/>
        <v>50.09</v>
      </c>
      <c r="W389" s="267" t="s">
        <v>27</v>
      </c>
    </row>
    <row r="390" spans="2:23" customFormat="1" ht="15" x14ac:dyDescent="0.25">
      <c r="B390" s="90">
        <v>58458</v>
      </c>
      <c r="C390" s="88" t="s">
        <v>26</v>
      </c>
      <c r="D390" s="88" t="s">
        <v>26</v>
      </c>
      <c r="E390" s="88" t="s">
        <v>26</v>
      </c>
      <c r="F390" s="88" t="s">
        <v>26</v>
      </c>
      <c r="G390" s="88" t="s">
        <v>26</v>
      </c>
      <c r="H390" s="88" t="s">
        <v>26</v>
      </c>
      <c r="I390" s="89" t="s">
        <v>26</v>
      </c>
      <c r="J390" s="88" t="s">
        <v>26</v>
      </c>
      <c r="K390" s="76"/>
      <c r="L390" s="1"/>
      <c r="M390" s="83">
        <v>88</v>
      </c>
      <c r="N390" s="83">
        <v>47</v>
      </c>
      <c r="O390" s="83">
        <f t="shared" si="10"/>
        <v>67.5</v>
      </c>
      <c r="P390" s="83">
        <v>23.833333333333332</v>
      </c>
      <c r="Q390" s="83">
        <v>10.333333333333334</v>
      </c>
      <c r="R390" s="83">
        <v>11</v>
      </c>
      <c r="S390" s="83">
        <v>3</v>
      </c>
      <c r="T390" s="83">
        <v>1.6666666666666667</v>
      </c>
      <c r="U390" s="83">
        <f t="shared" si="11"/>
        <v>49.833333333333329</v>
      </c>
      <c r="W390" s="267" t="s">
        <v>27</v>
      </c>
    </row>
    <row r="391" spans="2:23" customFormat="1" ht="15" x14ac:dyDescent="0.25">
      <c r="B391" s="90">
        <v>56939</v>
      </c>
      <c r="C391" s="88" t="s">
        <v>26</v>
      </c>
      <c r="D391" s="88" t="s">
        <v>26</v>
      </c>
      <c r="E391" s="88" t="s">
        <v>26</v>
      </c>
      <c r="F391" s="88" t="s">
        <v>26</v>
      </c>
      <c r="G391" s="88" t="s">
        <v>26</v>
      </c>
      <c r="H391" s="88" t="s">
        <v>26</v>
      </c>
      <c r="I391" s="89" t="s">
        <v>26</v>
      </c>
      <c r="J391" s="88" t="s">
        <v>26</v>
      </c>
      <c r="K391" s="76"/>
      <c r="L391" s="1"/>
      <c r="M391" s="83">
        <v>82</v>
      </c>
      <c r="N391" s="83">
        <v>39</v>
      </c>
      <c r="O391" s="83">
        <f t="shared" si="10"/>
        <v>60.5</v>
      </c>
      <c r="P391" s="83">
        <v>25</v>
      </c>
      <c r="Q391" s="83">
        <v>9.33</v>
      </c>
      <c r="R391" s="83">
        <v>9.33</v>
      </c>
      <c r="S391" s="83">
        <v>3</v>
      </c>
      <c r="T391" s="83">
        <v>3</v>
      </c>
      <c r="U391" s="83">
        <f t="shared" si="11"/>
        <v>49.66</v>
      </c>
      <c r="W391" s="267" t="s">
        <v>27</v>
      </c>
    </row>
    <row r="392" spans="2:23" customFormat="1" ht="15" x14ac:dyDescent="0.25">
      <c r="B392" s="90">
        <v>58350</v>
      </c>
      <c r="C392" s="88" t="s">
        <v>26</v>
      </c>
      <c r="D392" s="88" t="s">
        <v>26</v>
      </c>
      <c r="E392" s="88" t="s">
        <v>26</v>
      </c>
      <c r="F392" s="88" t="s">
        <v>26</v>
      </c>
      <c r="G392" s="88" t="s">
        <v>26</v>
      </c>
      <c r="H392" s="88" t="s">
        <v>26</v>
      </c>
      <c r="I392" s="89" t="s">
        <v>26</v>
      </c>
      <c r="J392" s="88" t="s">
        <v>26</v>
      </c>
      <c r="K392" s="76"/>
      <c r="L392" s="1"/>
      <c r="M392" s="83">
        <v>89.7</v>
      </c>
      <c r="N392" s="83">
        <v>29</v>
      </c>
      <c r="O392" s="83">
        <f t="shared" si="10"/>
        <v>59.35</v>
      </c>
      <c r="P392" s="83">
        <v>24.000000000000004</v>
      </c>
      <c r="Q392" s="83">
        <v>10.4</v>
      </c>
      <c r="R392" s="83">
        <v>9</v>
      </c>
      <c r="S392" s="83">
        <v>3</v>
      </c>
      <c r="T392" s="83">
        <v>2.8</v>
      </c>
      <c r="U392" s="83">
        <f t="shared" si="11"/>
        <v>49.2</v>
      </c>
      <c r="W392" s="267" t="s">
        <v>27</v>
      </c>
    </row>
    <row r="393" spans="2:23" customFormat="1" ht="15" x14ac:dyDescent="0.25">
      <c r="B393" s="90">
        <v>58247</v>
      </c>
      <c r="C393" s="88" t="s">
        <v>26</v>
      </c>
      <c r="D393" s="88" t="s">
        <v>26</v>
      </c>
      <c r="E393" s="88" t="s">
        <v>26</v>
      </c>
      <c r="F393" s="88" t="s">
        <v>26</v>
      </c>
      <c r="G393" s="88" t="s">
        <v>26</v>
      </c>
      <c r="H393" s="88" t="s">
        <v>26</v>
      </c>
      <c r="I393" s="89" t="s">
        <v>26</v>
      </c>
      <c r="J393" s="88" t="s">
        <v>26</v>
      </c>
      <c r="K393" s="76"/>
      <c r="L393" s="1"/>
      <c r="M393" s="83">
        <v>37</v>
      </c>
      <c r="N393" s="83">
        <v>80</v>
      </c>
      <c r="O393" s="83">
        <f t="shared" si="10"/>
        <v>58.5</v>
      </c>
      <c r="P393" s="83">
        <v>23</v>
      </c>
      <c r="Q393" s="83">
        <v>10.67</v>
      </c>
      <c r="R393" s="83">
        <v>11</v>
      </c>
      <c r="S393" s="83">
        <v>1</v>
      </c>
      <c r="T393" s="83">
        <v>3</v>
      </c>
      <c r="U393" s="83">
        <f t="shared" si="11"/>
        <v>48.67</v>
      </c>
      <c r="W393" s="267" t="s">
        <v>27</v>
      </c>
    </row>
    <row r="394" spans="2:23" customFormat="1" ht="15" x14ac:dyDescent="0.25">
      <c r="B394" s="90">
        <v>57938</v>
      </c>
      <c r="C394" s="88" t="s">
        <v>26</v>
      </c>
      <c r="D394" s="88" t="s">
        <v>26</v>
      </c>
      <c r="E394" s="88" t="s">
        <v>26</v>
      </c>
      <c r="F394" s="88" t="s">
        <v>26</v>
      </c>
      <c r="G394" s="88" t="s">
        <v>26</v>
      </c>
      <c r="H394" s="88" t="s">
        <v>26</v>
      </c>
      <c r="I394" s="89" t="s">
        <v>26</v>
      </c>
      <c r="J394" s="88" t="s">
        <v>26</v>
      </c>
      <c r="K394" s="76"/>
      <c r="L394" s="1"/>
      <c r="M394" s="83">
        <v>86</v>
      </c>
      <c r="N394" s="83">
        <v>19</v>
      </c>
      <c r="O394" s="83">
        <f t="shared" si="10"/>
        <v>52.5</v>
      </c>
      <c r="P394" s="83">
        <v>21.8</v>
      </c>
      <c r="Q394" s="83">
        <v>11.2</v>
      </c>
      <c r="R394" s="83">
        <v>10</v>
      </c>
      <c r="S394" s="83">
        <v>2.6</v>
      </c>
      <c r="T394" s="83">
        <v>2.8</v>
      </c>
      <c r="U394" s="83">
        <f t="shared" si="11"/>
        <v>48.4</v>
      </c>
      <c r="W394" s="267" t="s">
        <v>27</v>
      </c>
    </row>
    <row r="395" spans="2:23" customFormat="1" ht="15" x14ac:dyDescent="0.25">
      <c r="B395" s="90">
        <v>58015</v>
      </c>
      <c r="C395" s="88" t="s">
        <v>26</v>
      </c>
      <c r="D395" s="88" t="s">
        <v>26</v>
      </c>
      <c r="E395" s="88" t="s">
        <v>26</v>
      </c>
      <c r="F395" s="88" t="s">
        <v>26</v>
      </c>
      <c r="G395" s="88" t="s">
        <v>26</v>
      </c>
      <c r="H395" s="88" t="s">
        <v>26</v>
      </c>
      <c r="I395" s="89" t="s">
        <v>26</v>
      </c>
      <c r="J395" s="88" t="s">
        <v>26</v>
      </c>
      <c r="K395" s="76"/>
      <c r="L395" s="1"/>
      <c r="M395" s="83">
        <v>85</v>
      </c>
      <c r="N395" s="83">
        <v>41</v>
      </c>
      <c r="O395" s="83">
        <f t="shared" si="10"/>
        <v>63</v>
      </c>
      <c r="P395" s="83">
        <v>21.67</v>
      </c>
      <c r="Q395" s="83">
        <v>11.67</v>
      </c>
      <c r="R395" s="83">
        <v>8.67</v>
      </c>
      <c r="S395" s="83">
        <v>3</v>
      </c>
      <c r="T395" s="83">
        <v>3</v>
      </c>
      <c r="U395" s="83">
        <f t="shared" si="11"/>
        <v>48.010000000000005</v>
      </c>
      <c r="W395" s="267" t="s">
        <v>27</v>
      </c>
    </row>
    <row r="396" spans="2:23" customFormat="1" ht="15" x14ac:dyDescent="0.25">
      <c r="B396" s="90">
        <v>58053</v>
      </c>
      <c r="C396" s="88" t="s">
        <v>26</v>
      </c>
      <c r="D396" s="88" t="s">
        <v>26</v>
      </c>
      <c r="E396" s="88" t="s">
        <v>26</v>
      </c>
      <c r="F396" s="88" t="s">
        <v>26</v>
      </c>
      <c r="G396" s="88" t="s">
        <v>26</v>
      </c>
      <c r="H396" s="88" t="s">
        <v>26</v>
      </c>
      <c r="I396" s="89" t="s">
        <v>26</v>
      </c>
      <c r="J396" s="88" t="s">
        <v>26</v>
      </c>
      <c r="K396" s="76"/>
      <c r="L396" s="1"/>
      <c r="M396" s="83">
        <v>51</v>
      </c>
      <c r="N396" s="83">
        <v>94</v>
      </c>
      <c r="O396" s="83">
        <f t="shared" si="10"/>
        <v>72.5</v>
      </c>
      <c r="P396" s="83">
        <v>20.67</v>
      </c>
      <c r="Q396" s="83">
        <v>16.329999999999998</v>
      </c>
      <c r="R396" s="83">
        <v>7.67</v>
      </c>
      <c r="S396" s="83">
        <v>1</v>
      </c>
      <c r="T396" s="83">
        <v>2.33</v>
      </c>
      <c r="U396" s="83">
        <f t="shared" si="11"/>
        <v>48</v>
      </c>
      <c r="W396" s="267" t="s">
        <v>27</v>
      </c>
    </row>
    <row r="397" spans="2:23" customFormat="1" ht="15" x14ac:dyDescent="0.25">
      <c r="B397" s="90">
        <v>57703</v>
      </c>
      <c r="C397" s="88" t="s">
        <v>26</v>
      </c>
      <c r="D397" s="88" t="s">
        <v>26</v>
      </c>
      <c r="E397" s="88" t="s">
        <v>26</v>
      </c>
      <c r="F397" s="88" t="s">
        <v>26</v>
      </c>
      <c r="G397" s="88" t="s">
        <v>26</v>
      </c>
      <c r="H397" s="88" t="s">
        <v>26</v>
      </c>
      <c r="I397" s="89" t="s">
        <v>26</v>
      </c>
      <c r="J397" s="88" t="s">
        <v>26</v>
      </c>
      <c r="K397" s="76"/>
      <c r="L397" s="1"/>
      <c r="M397" s="83">
        <v>89</v>
      </c>
      <c r="N397" s="83">
        <v>63</v>
      </c>
      <c r="O397" s="83">
        <f t="shared" si="10"/>
        <v>76</v>
      </c>
      <c r="P397" s="83">
        <v>26</v>
      </c>
      <c r="Q397" s="83">
        <v>8.1999999999999993</v>
      </c>
      <c r="R397" s="83">
        <v>9</v>
      </c>
      <c r="S397" s="83">
        <v>3</v>
      </c>
      <c r="T397" s="83">
        <v>1.8</v>
      </c>
      <c r="U397" s="83">
        <f t="shared" si="11"/>
        <v>48</v>
      </c>
      <c r="W397" s="267" t="s">
        <v>27</v>
      </c>
    </row>
    <row r="398" spans="2:23" customFormat="1" ht="15" x14ac:dyDescent="0.25">
      <c r="B398" s="90">
        <v>57898</v>
      </c>
      <c r="C398" s="88" t="s">
        <v>26</v>
      </c>
      <c r="D398" s="88" t="s">
        <v>26</v>
      </c>
      <c r="E398" s="88" t="s">
        <v>26</v>
      </c>
      <c r="F398" s="88" t="s">
        <v>26</v>
      </c>
      <c r="G398" s="88" t="s">
        <v>26</v>
      </c>
      <c r="H398" s="88" t="s">
        <v>26</v>
      </c>
      <c r="I398" s="89" t="s">
        <v>26</v>
      </c>
      <c r="J398" s="88" t="s">
        <v>26</v>
      </c>
      <c r="K398" s="76"/>
      <c r="L398" s="1"/>
      <c r="M398" s="83">
        <v>34</v>
      </c>
      <c r="N398" s="83">
        <v>89</v>
      </c>
      <c r="O398" s="83">
        <f t="shared" si="10"/>
        <v>61.5</v>
      </c>
      <c r="P398" s="83">
        <v>20.329999999999998</v>
      </c>
      <c r="Q398" s="83">
        <v>10</v>
      </c>
      <c r="R398" s="83">
        <v>9.67</v>
      </c>
      <c r="S398" s="83">
        <v>3</v>
      </c>
      <c r="T398" s="83">
        <v>3.33</v>
      </c>
      <c r="U398" s="83">
        <f t="shared" si="11"/>
        <v>46.33</v>
      </c>
      <c r="W398" s="267" t="s">
        <v>27</v>
      </c>
    </row>
    <row r="399" spans="2:23" customFormat="1" ht="15" x14ac:dyDescent="0.25">
      <c r="B399" s="90">
        <v>57401</v>
      </c>
      <c r="C399" s="88" t="s">
        <v>26</v>
      </c>
      <c r="D399" s="88" t="s">
        <v>26</v>
      </c>
      <c r="E399" s="88" t="s">
        <v>26</v>
      </c>
      <c r="F399" s="88" t="s">
        <v>26</v>
      </c>
      <c r="G399" s="88" t="s">
        <v>26</v>
      </c>
      <c r="H399" s="88" t="s">
        <v>26</v>
      </c>
      <c r="I399" s="89" t="s">
        <v>26</v>
      </c>
      <c r="J399" s="88" t="s">
        <v>26</v>
      </c>
      <c r="K399" s="76"/>
      <c r="L399" s="1"/>
      <c r="M399" s="83">
        <v>36</v>
      </c>
      <c r="N399" s="83">
        <v>92</v>
      </c>
      <c r="O399" s="83">
        <f t="shared" si="10"/>
        <v>64</v>
      </c>
      <c r="P399" s="83">
        <v>23</v>
      </c>
      <c r="Q399" s="83">
        <v>11.67</v>
      </c>
      <c r="R399" s="83">
        <v>7.33</v>
      </c>
      <c r="S399" s="83">
        <v>1</v>
      </c>
      <c r="T399" s="83">
        <v>3</v>
      </c>
      <c r="U399" s="83">
        <f t="shared" si="11"/>
        <v>46</v>
      </c>
      <c r="W399" s="267" t="s">
        <v>27</v>
      </c>
    </row>
    <row r="400" spans="2:23" customFormat="1" ht="15" x14ac:dyDescent="0.25">
      <c r="B400" s="90">
        <v>57679</v>
      </c>
      <c r="C400" s="88" t="s">
        <v>26</v>
      </c>
      <c r="D400" s="88" t="s">
        <v>26</v>
      </c>
      <c r="E400" s="88" t="s">
        <v>26</v>
      </c>
      <c r="F400" s="88" t="s">
        <v>26</v>
      </c>
      <c r="G400" s="88" t="s">
        <v>26</v>
      </c>
      <c r="H400" s="88" t="s">
        <v>26</v>
      </c>
      <c r="I400" s="89" t="s">
        <v>26</v>
      </c>
      <c r="J400" s="88" t="s">
        <v>26</v>
      </c>
      <c r="K400" s="76"/>
      <c r="L400" s="1"/>
      <c r="M400" s="83">
        <v>91</v>
      </c>
      <c r="N400" s="83">
        <v>58</v>
      </c>
      <c r="O400" s="83">
        <f t="shared" si="10"/>
        <v>74.5</v>
      </c>
      <c r="P400" s="83">
        <v>26.67</v>
      </c>
      <c r="Q400" s="83">
        <v>6.33</v>
      </c>
      <c r="R400" s="83">
        <v>9.33</v>
      </c>
      <c r="S400" s="83">
        <v>1</v>
      </c>
      <c r="T400" s="83">
        <v>2.67</v>
      </c>
      <c r="U400" s="83">
        <f t="shared" si="11"/>
        <v>46</v>
      </c>
      <c r="W400" s="267" t="s">
        <v>27</v>
      </c>
    </row>
    <row r="401" spans="2:23" customFormat="1" ht="15" x14ac:dyDescent="0.25">
      <c r="B401" s="90">
        <v>58394</v>
      </c>
      <c r="C401" s="88" t="s">
        <v>26</v>
      </c>
      <c r="D401" s="88" t="s">
        <v>26</v>
      </c>
      <c r="E401" s="88" t="s">
        <v>26</v>
      </c>
      <c r="F401" s="88" t="s">
        <v>26</v>
      </c>
      <c r="G401" s="88" t="s">
        <v>26</v>
      </c>
      <c r="H401" s="88" t="s">
        <v>26</v>
      </c>
      <c r="I401" s="89" t="s">
        <v>26</v>
      </c>
      <c r="J401" s="88" t="s">
        <v>26</v>
      </c>
      <c r="K401" s="76"/>
      <c r="L401" s="1"/>
      <c r="M401" s="83">
        <v>41</v>
      </c>
      <c r="N401" s="83">
        <v>75</v>
      </c>
      <c r="O401" s="83">
        <f t="shared" si="10"/>
        <v>58</v>
      </c>
      <c r="P401" s="83">
        <v>18.670000000000002</v>
      </c>
      <c r="Q401" s="83">
        <v>11.67</v>
      </c>
      <c r="R401" s="83">
        <v>9</v>
      </c>
      <c r="S401" s="83">
        <v>3</v>
      </c>
      <c r="T401" s="83">
        <v>3</v>
      </c>
      <c r="U401" s="83">
        <f t="shared" si="11"/>
        <v>45.34</v>
      </c>
      <c r="W401" s="267" t="s">
        <v>27</v>
      </c>
    </row>
    <row r="402" spans="2:23" customFormat="1" ht="15" x14ac:dyDescent="0.25">
      <c r="B402" s="90">
        <v>58167</v>
      </c>
      <c r="C402" s="88" t="s">
        <v>26</v>
      </c>
      <c r="D402" s="88" t="s">
        <v>26</v>
      </c>
      <c r="E402" s="88" t="s">
        <v>26</v>
      </c>
      <c r="F402" s="88" t="s">
        <v>26</v>
      </c>
      <c r="G402" s="88" t="s">
        <v>26</v>
      </c>
      <c r="H402" s="88" t="s">
        <v>26</v>
      </c>
      <c r="I402" s="89" t="s">
        <v>26</v>
      </c>
      <c r="J402" s="88" t="s">
        <v>26</v>
      </c>
      <c r="K402" s="76"/>
      <c r="L402" s="1"/>
      <c r="M402" s="84">
        <v>68</v>
      </c>
      <c r="N402" s="84">
        <v>72</v>
      </c>
      <c r="O402" s="83">
        <f t="shared" si="10"/>
        <v>70</v>
      </c>
      <c r="P402" s="83">
        <v>20.25</v>
      </c>
      <c r="Q402" s="83">
        <v>9</v>
      </c>
      <c r="R402" s="83">
        <v>10</v>
      </c>
      <c r="S402" s="83">
        <v>3</v>
      </c>
      <c r="T402" s="83">
        <v>2.75</v>
      </c>
      <c r="U402" s="83">
        <f t="shared" si="11"/>
        <v>45</v>
      </c>
      <c r="W402" s="267" t="s">
        <v>27</v>
      </c>
    </row>
    <row r="403" spans="2:23" customFormat="1" ht="15" x14ac:dyDescent="0.25">
      <c r="B403" s="90">
        <v>57777</v>
      </c>
      <c r="C403" s="88" t="s">
        <v>26</v>
      </c>
      <c r="D403" s="88" t="s">
        <v>26</v>
      </c>
      <c r="E403" s="88" t="s">
        <v>26</v>
      </c>
      <c r="F403" s="88" t="s">
        <v>26</v>
      </c>
      <c r="G403" s="88" t="s">
        <v>26</v>
      </c>
      <c r="H403" s="88" t="s">
        <v>26</v>
      </c>
      <c r="I403" s="89" t="s">
        <v>26</v>
      </c>
      <c r="J403" s="88" t="s">
        <v>26</v>
      </c>
      <c r="K403" s="76"/>
      <c r="L403" s="1"/>
      <c r="M403" s="83">
        <v>80</v>
      </c>
      <c r="N403" s="83">
        <v>46</v>
      </c>
      <c r="O403" s="83">
        <f t="shared" si="10"/>
        <v>63</v>
      </c>
      <c r="P403" s="83">
        <v>19.399999999999999</v>
      </c>
      <c r="Q403" s="83">
        <v>11</v>
      </c>
      <c r="R403" s="83">
        <v>9.9</v>
      </c>
      <c r="S403" s="83">
        <v>1</v>
      </c>
      <c r="T403" s="83">
        <v>3.6</v>
      </c>
      <c r="U403" s="83">
        <f t="shared" si="11"/>
        <v>44.9</v>
      </c>
      <c r="W403" s="267" t="s">
        <v>27</v>
      </c>
    </row>
    <row r="404" spans="2:23" customFormat="1" ht="15" x14ac:dyDescent="0.25">
      <c r="B404" s="90">
        <v>57920</v>
      </c>
      <c r="C404" s="88" t="s">
        <v>26</v>
      </c>
      <c r="D404" s="88" t="s">
        <v>26</v>
      </c>
      <c r="E404" s="88" t="s">
        <v>26</v>
      </c>
      <c r="F404" s="88" t="s">
        <v>26</v>
      </c>
      <c r="G404" s="88" t="s">
        <v>26</v>
      </c>
      <c r="H404" s="88" t="s">
        <v>26</v>
      </c>
      <c r="I404" s="89" t="s">
        <v>26</v>
      </c>
      <c r="J404" s="88" t="s">
        <v>26</v>
      </c>
      <c r="K404" s="76"/>
      <c r="L404" s="1"/>
      <c r="M404" s="83">
        <v>93</v>
      </c>
      <c r="N404" s="83">
        <v>68</v>
      </c>
      <c r="O404" s="83">
        <f t="shared" si="10"/>
        <v>80.5</v>
      </c>
      <c r="P404" s="83">
        <v>27.14</v>
      </c>
      <c r="Q404" s="83">
        <v>4.71</v>
      </c>
      <c r="R404" s="83">
        <v>7.86</v>
      </c>
      <c r="S404" s="83">
        <v>1</v>
      </c>
      <c r="T404" s="83">
        <v>3.14</v>
      </c>
      <c r="U404" s="83">
        <f t="shared" si="11"/>
        <v>43.85</v>
      </c>
      <c r="W404" s="267" t="s">
        <v>27</v>
      </c>
    </row>
    <row r="405" spans="2:23" customFormat="1" ht="15" x14ac:dyDescent="0.25">
      <c r="B405" s="90">
        <v>58305</v>
      </c>
      <c r="C405" s="88" t="s">
        <v>26</v>
      </c>
      <c r="D405" s="88" t="s">
        <v>26</v>
      </c>
      <c r="E405" s="88" t="s">
        <v>26</v>
      </c>
      <c r="F405" s="88" t="s">
        <v>26</v>
      </c>
      <c r="G405" s="88" t="s">
        <v>26</v>
      </c>
      <c r="H405" s="88" t="s">
        <v>26</v>
      </c>
      <c r="I405" s="89" t="s">
        <v>26</v>
      </c>
      <c r="J405" s="88" t="s">
        <v>26</v>
      </c>
      <c r="K405" s="76"/>
      <c r="L405" s="1"/>
      <c r="M405" s="83">
        <v>66</v>
      </c>
      <c r="N405" s="83">
        <v>77</v>
      </c>
      <c r="O405" s="83">
        <f t="shared" si="10"/>
        <v>71.5</v>
      </c>
      <c r="P405" s="83">
        <v>21.71</v>
      </c>
      <c r="Q405" s="83">
        <v>6</v>
      </c>
      <c r="R405" s="83">
        <v>9.43</v>
      </c>
      <c r="S405" s="83">
        <v>3</v>
      </c>
      <c r="T405" s="83">
        <v>3</v>
      </c>
      <c r="U405" s="83">
        <f t="shared" si="11"/>
        <v>43.14</v>
      </c>
      <c r="W405" s="267" t="s">
        <v>27</v>
      </c>
    </row>
    <row r="406" spans="2:23" customFormat="1" ht="15" x14ac:dyDescent="0.25">
      <c r="B406" s="90">
        <v>57749</v>
      </c>
      <c r="C406" s="88" t="s">
        <v>26</v>
      </c>
      <c r="D406" s="88" t="s">
        <v>26</v>
      </c>
      <c r="E406" s="88" t="s">
        <v>26</v>
      </c>
      <c r="F406" s="88" t="s">
        <v>26</v>
      </c>
      <c r="G406" s="88" t="s">
        <v>26</v>
      </c>
      <c r="H406" s="88" t="s">
        <v>26</v>
      </c>
      <c r="I406" s="89" t="s">
        <v>26</v>
      </c>
      <c r="J406" s="88" t="s">
        <v>26</v>
      </c>
      <c r="K406" s="90"/>
      <c r="L406" s="1"/>
      <c r="M406" s="83">
        <v>38</v>
      </c>
      <c r="N406" s="83">
        <v>88</v>
      </c>
      <c r="O406" s="83">
        <f t="shared" si="10"/>
        <v>63</v>
      </c>
      <c r="P406" s="83">
        <v>17</v>
      </c>
      <c r="Q406" s="83">
        <v>10.67</v>
      </c>
      <c r="R406" s="83">
        <v>11.67</v>
      </c>
      <c r="S406" s="83">
        <v>1</v>
      </c>
      <c r="T406" s="83">
        <v>2.33</v>
      </c>
      <c r="U406" s="83">
        <f t="shared" si="11"/>
        <v>42.67</v>
      </c>
      <c r="W406" s="267" t="s">
        <v>27</v>
      </c>
    </row>
    <row r="407" spans="2:23" customFormat="1" ht="15" x14ac:dyDescent="0.25">
      <c r="B407" s="90">
        <v>57103</v>
      </c>
      <c r="C407" s="88" t="s">
        <v>26</v>
      </c>
      <c r="D407" s="88" t="s">
        <v>26</v>
      </c>
      <c r="E407" s="88" t="s">
        <v>26</v>
      </c>
      <c r="F407" s="88" t="s">
        <v>26</v>
      </c>
      <c r="G407" s="88" t="s">
        <v>26</v>
      </c>
      <c r="H407" s="88" t="s">
        <v>26</v>
      </c>
      <c r="I407" s="89" t="s">
        <v>26</v>
      </c>
      <c r="J407" s="88" t="s">
        <v>26</v>
      </c>
      <c r="K407" s="76"/>
      <c r="L407" s="1"/>
      <c r="M407" s="83">
        <v>80</v>
      </c>
      <c r="N407" s="83">
        <v>65</v>
      </c>
      <c r="O407" s="83">
        <f t="shared" si="10"/>
        <v>72.5</v>
      </c>
      <c r="P407" s="83">
        <v>18.666666666666664</v>
      </c>
      <c r="Q407" s="83">
        <v>3.6666666666666665</v>
      </c>
      <c r="R407" s="83">
        <v>12.666666666666666</v>
      </c>
      <c r="S407" s="83">
        <v>3</v>
      </c>
      <c r="T407" s="83">
        <v>3.3333333333333335</v>
      </c>
      <c r="U407" s="83">
        <f t="shared" si="11"/>
        <v>41.333333333333336</v>
      </c>
      <c r="W407" s="267" t="s">
        <v>27</v>
      </c>
    </row>
    <row r="408" spans="2:23" customFormat="1" ht="15" x14ac:dyDescent="0.25">
      <c r="B408" s="90">
        <v>58036</v>
      </c>
      <c r="C408" s="88" t="s">
        <v>26</v>
      </c>
      <c r="D408" s="88" t="s">
        <v>26</v>
      </c>
      <c r="E408" s="88" t="s">
        <v>26</v>
      </c>
      <c r="F408" s="88" t="s">
        <v>26</v>
      </c>
      <c r="G408" s="88" t="s">
        <v>26</v>
      </c>
      <c r="H408" s="88" t="s">
        <v>26</v>
      </c>
      <c r="I408" s="89" t="s">
        <v>26</v>
      </c>
      <c r="J408" s="88" t="s">
        <v>26</v>
      </c>
      <c r="K408" s="76"/>
      <c r="L408" s="1"/>
      <c r="M408" s="83">
        <v>34</v>
      </c>
      <c r="N408" s="83">
        <v>92</v>
      </c>
      <c r="O408" s="83">
        <f t="shared" si="10"/>
        <v>63</v>
      </c>
      <c r="P408" s="83">
        <v>17.329999999999998</v>
      </c>
      <c r="Q408" s="83">
        <v>12.33</v>
      </c>
      <c r="R408" s="83">
        <v>6.33</v>
      </c>
      <c r="S408" s="83">
        <v>1</v>
      </c>
      <c r="T408" s="83">
        <v>3</v>
      </c>
      <c r="U408" s="83">
        <f t="shared" si="11"/>
        <v>39.989999999999995</v>
      </c>
      <c r="W408" s="267" t="s">
        <v>27</v>
      </c>
    </row>
    <row r="409" spans="2:23" customFormat="1" ht="15" x14ac:dyDescent="0.25">
      <c r="B409" s="90">
        <v>58175</v>
      </c>
      <c r="C409" s="88" t="s">
        <v>26</v>
      </c>
      <c r="D409" s="88" t="s">
        <v>26</v>
      </c>
      <c r="E409" s="88" t="s">
        <v>26</v>
      </c>
      <c r="F409" s="88" t="s">
        <v>26</v>
      </c>
      <c r="G409" s="88" t="s">
        <v>26</v>
      </c>
      <c r="H409" s="88" t="s">
        <v>26</v>
      </c>
      <c r="I409" s="89" t="s">
        <v>26</v>
      </c>
      <c r="J409" s="88" t="s">
        <v>26</v>
      </c>
      <c r="K409" s="76"/>
      <c r="L409" s="1"/>
      <c r="M409" s="83">
        <v>41</v>
      </c>
      <c r="N409" s="83">
        <v>88</v>
      </c>
      <c r="O409" s="83">
        <f t="shared" si="10"/>
        <v>64.5</v>
      </c>
      <c r="P409" s="83">
        <v>17.329999999999998</v>
      </c>
      <c r="Q409" s="83">
        <v>7</v>
      </c>
      <c r="R409" s="83">
        <v>8</v>
      </c>
      <c r="S409" s="83">
        <v>3</v>
      </c>
      <c r="T409" s="83">
        <v>2.67</v>
      </c>
      <c r="U409" s="83">
        <f t="shared" si="11"/>
        <v>38</v>
      </c>
      <c r="W409" s="267" t="s">
        <v>27</v>
      </c>
    </row>
    <row r="410" spans="2:23" customFormat="1" ht="15" x14ac:dyDescent="0.25">
      <c r="B410" s="90">
        <v>58326</v>
      </c>
      <c r="C410" s="88" t="s">
        <v>26</v>
      </c>
      <c r="D410" s="88" t="s">
        <v>26</v>
      </c>
      <c r="E410" s="88" t="s">
        <v>26</v>
      </c>
      <c r="F410" s="88" t="s">
        <v>26</v>
      </c>
      <c r="G410" s="88" t="s">
        <v>26</v>
      </c>
      <c r="H410" s="88" t="s">
        <v>26</v>
      </c>
      <c r="I410" s="89" t="s">
        <v>26</v>
      </c>
      <c r="J410" s="88" t="s">
        <v>26</v>
      </c>
      <c r="K410" s="76"/>
      <c r="L410" s="1"/>
      <c r="M410" s="83">
        <v>27</v>
      </c>
      <c r="N410" s="83">
        <v>73</v>
      </c>
      <c r="O410" s="83">
        <f t="shared" si="10"/>
        <v>50</v>
      </c>
      <c r="P410" s="83">
        <v>15.2</v>
      </c>
      <c r="Q410" s="83">
        <v>8</v>
      </c>
      <c r="R410" s="83">
        <v>8.8000000000000007</v>
      </c>
      <c r="S410" s="83">
        <v>1</v>
      </c>
      <c r="T410" s="83">
        <v>1.2</v>
      </c>
      <c r="U410" s="83">
        <f t="shared" si="11"/>
        <v>34.200000000000003</v>
      </c>
      <c r="W410" s="267" t="s">
        <v>27</v>
      </c>
    </row>
    <row r="411" spans="2:23" customFormat="1" ht="15" x14ac:dyDescent="0.25">
      <c r="B411" s="90">
        <v>57620</v>
      </c>
      <c r="C411" s="88" t="s">
        <v>26</v>
      </c>
      <c r="D411" s="88" t="s">
        <v>26</v>
      </c>
      <c r="E411" s="88" t="s">
        <v>26</v>
      </c>
      <c r="F411" s="88" t="s">
        <v>26</v>
      </c>
      <c r="G411" s="88" t="s">
        <v>26</v>
      </c>
      <c r="H411" s="88" t="s">
        <v>26</v>
      </c>
      <c r="I411" s="89" t="s">
        <v>26</v>
      </c>
      <c r="J411" s="88" t="s">
        <v>26</v>
      </c>
      <c r="K411" s="76"/>
      <c r="L411" s="1"/>
      <c r="M411" s="83">
        <v>83</v>
      </c>
      <c r="N411" s="83">
        <v>78</v>
      </c>
      <c r="O411" s="83">
        <f t="shared" si="10"/>
        <v>80.5</v>
      </c>
      <c r="P411" s="83">
        <v>11.33</v>
      </c>
      <c r="Q411" s="83">
        <v>6</v>
      </c>
      <c r="R411" s="83">
        <v>12</v>
      </c>
      <c r="S411" s="83">
        <v>3</v>
      </c>
      <c r="T411" s="83">
        <v>1.67</v>
      </c>
      <c r="U411" s="83">
        <f t="shared" si="11"/>
        <v>34</v>
      </c>
      <c r="W411" s="267" t="s">
        <v>27</v>
      </c>
    </row>
    <row r="412" spans="2:23" customFormat="1" ht="15" x14ac:dyDescent="0.25">
      <c r="B412" s="90">
        <v>58012</v>
      </c>
      <c r="C412" s="88" t="s">
        <v>26</v>
      </c>
      <c r="D412" s="88" t="s">
        <v>26</v>
      </c>
      <c r="E412" s="88" t="s">
        <v>26</v>
      </c>
      <c r="F412" s="88" t="s">
        <v>26</v>
      </c>
      <c r="G412" s="88" t="s">
        <v>26</v>
      </c>
      <c r="H412" s="88" t="s">
        <v>26</v>
      </c>
      <c r="I412" s="89" t="s">
        <v>26</v>
      </c>
      <c r="J412" s="88" t="s">
        <v>26</v>
      </c>
      <c r="K412" s="76"/>
      <c r="L412" s="1"/>
      <c r="M412" s="83">
        <v>76</v>
      </c>
      <c r="N412" s="83">
        <v>27</v>
      </c>
      <c r="O412" s="83">
        <f t="shared" si="10"/>
        <v>51.5</v>
      </c>
      <c r="P412" s="83">
        <v>11.33</v>
      </c>
      <c r="Q412" s="83">
        <v>7.67</v>
      </c>
      <c r="R412" s="83">
        <v>9.33</v>
      </c>
      <c r="S412" s="83">
        <v>3</v>
      </c>
      <c r="T412" s="83">
        <v>2.33</v>
      </c>
      <c r="U412" s="83">
        <f t="shared" si="11"/>
        <v>33.659999999999997</v>
      </c>
      <c r="W412" s="267" t="s">
        <v>27</v>
      </c>
    </row>
    <row r="413" spans="2:23" customFormat="1" ht="15" x14ac:dyDescent="0.25">
      <c r="B413" s="90">
        <v>58401</v>
      </c>
      <c r="C413" s="88" t="s">
        <v>26</v>
      </c>
      <c r="D413" s="88" t="s">
        <v>26</v>
      </c>
      <c r="E413" s="88" t="s">
        <v>26</v>
      </c>
      <c r="F413" s="88" t="s">
        <v>26</v>
      </c>
      <c r="G413" s="88" t="s">
        <v>26</v>
      </c>
      <c r="H413" s="88" t="s">
        <v>26</v>
      </c>
      <c r="I413" s="89" t="s">
        <v>26</v>
      </c>
      <c r="J413" s="88" t="s">
        <v>26</v>
      </c>
      <c r="K413" s="76"/>
      <c r="L413" s="1"/>
      <c r="M413" s="83">
        <v>70</v>
      </c>
      <c r="N413" s="83">
        <v>17</v>
      </c>
      <c r="O413" s="83">
        <f t="shared" si="10"/>
        <v>43.5</v>
      </c>
      <c r="P413" s="83">
        <v>17</v>
      </c>
      <c r="Q413" s="83">
        <v>5</v>
      </c>
      <c r="R413" s="83">
        <v>5.33</v>
      </c>
      <c r="S413" s="83">
        <v>3</v>
      </c>
      <c r="T413" s="83">
        <v>1.67</v>
      </c>
      <c r="U413" s="83">
        <f t="shared" si="11"/>
        <v>32</v>
      </c>
      <c r="W413" s="267" t="s">
        <v>27</v>
      </c>
    </row>
    <row r="414" spans="2:23" customFormat="1" ht="15" x14ac:dyDescent="0.25">
      <c r="B414" s="90">
        <v>57169</v>
      </c>
      <c r="C414" s="88" t="s">
        <v>26</v>
      </c>
      <c r="D414" s="88" t="s">
        <v>26</v>
      </c>
      <c r="E414" s="88" t="s">
        <v>26</v>
      </c>
      <c r="F414" s="88" t="s">
        <v>26</v>
      </c>
      <c r="G414" s="88" t="s">
        <v>26</v>
      </c>
      <c r="H414" s="88" t="s">
        <v>26</v>
      </c>
      <c r="I414" s="89" t="s">
        <v>26</v>
      </c>
      <c r="J414" s="88" t="s">
        <v>26</v>
      </c>
      <c r="K414" s="76"/>
      <c r="L414" s="1"/>
      <c r="M414" s="83">
        <v>32</v>
      </c>
      <c r="N414" s="83">
        <v>70</v>
      </c>
      <c r="O414" s="83">
        <f t="shared" si="10"/>
        <v>51</v>
      </c>
      <c r="P414" s="83">
        <v>14.4</v>
      </c>
      <c r="Q414" s="83">
        <v>6</v>
      </c>
      <c r="R414" s="83">
        <v>8</v>
      </c>
      <c r="S414" s="83">
        <v>1</v>
      </c>
      <c r="T414" s="83">
        <v>1</v>
      </c>
      <c r="U414" s="83">
        <f t="shared" si="11"/>
        <v>30.4</v>
      </c>
      <c r="W414" s="267" t="s">
        <v>27</v>
      </c>
    </row>
    <row r="415" spans="2:23" customFormat="1" ht="15" x14ac:dyDescent="0.25">
      <c r="B415" s="90">
        <v>57560</v>
      </c>
      <c r="C415" s="88" t="s">
        <v>26</v>
      </c>
      <c r="D415" s="88" t="s">
        <v>26</v>
      </c>
      <c r="E415" s="88" t="s">
        <v>26</v>
      </c>
      <c r="F415" s="88" t="s">
        <v>26</v>
      </c>
      <c r="G415" s="88" t="s">
        <v>26</v>
      </c>
      <c r="H415" s="88" t="s">
        <v>26</v>
      </c>
      <c r="I415" s="89" t="s">
        <v>26</v>
      </c>
      <c r="J415" s="88" t="s">
        <v>26</v>
      </c>
      <c r="K415" s="76"/>
      <c r="L415" s="1"/>
      <c r="M415" s="83">
        <v>27</v>
      </c>
      <c r="N415" s="83">
        <v>77</v>
      </c>
      <c r="O415" s="83">
        <f t="shared" si="10"/>
        <v>52</v>
      </c>
      <c r="P415" s="83">
        <v>11</v>
      </c>
      <c r="Q415" s="83">
        <v>4.67</v>
      </c>
      <c r="R415" s="83">
        <v>5.67</v>
      </c>
      <c r="S415" s="84">
        <v>3.67</v>
      </c>
      <c r="T415" s="83">
        <v>2.33</v>
      </c>
      <c r="U415" s="83">
        <f t="shared" si="11"/>
        <v>27.339999999999996</v>
      </c>
      <c r="W415" s="267" t="s">
        <v>27</v>
      </c>
    </row>
    <row r="416" spans="2:23" customFormat="1" ht="15" x14ac:dyDescent="0.25">
      <c r="B416" s="90">
        <v>57602</v>
      </c>
      <c r="C416" s="88" t="s">
        <v>26</v>
      </c>
      <c r="D416" s="88" t="s">
        <v>26</v>
      </c>
      <c r="E416" s="88" t="s">
        <v>26</v>
      </c>
      <c r="F416" s="88" t="s">
        <v>26</v>
      </c>
      <c r="G416" s="88" t="s">
        <v>26</v>
      </c>
      <c r="H416" s="88" t="s">
        <v>26</v>
      </c>
      <c r="I416" s="89" t="s">
        <v>26</v>
      </c>
      <c r="J416" s="88" t="s">
        <v>26</v>
      </c>
      <c r="K416" s="76"/>
      <c r="L416" s="1"/>
      <c r="M416" s="83">
        <v>41</v>
      </c>
      <c r="N416" s="83">
        <v>93</v>
      </c>
      <c r="O416" s="83">
        <f t="shared" si="10"/>
        <v>67</v>
      </c>
      <c r="P416" s="83">
        <v>12.33</v>
      </c>
      <c r="Q416" s="83">
        <v>3</v>
      </c>
      <c r="R416" s="83">
        <v>4.33</v>
      </c>
      <c r="S416" s="83">
        <v>3</v>
      </c>
      <c r="T416" s="83">
        <v>1.67</v>
      </c>
      <c r="U416" s="83">
        <f t="shared" si="11"/>
        <v>24.33</v>
      </c>
      <c r="W416" s="267" t="s">
        <v>27</v>
      </c>
    </row>
    <row r="417" spans="2:23" customFormat="1" ht="15" x14ac:dyDescent="0.25">
      <c r="B417" s="90">
        <v>58081</v>
      </c>
      <c r="C417" s="88" t="s">
        <v>26</v>
      </c>
      <c r="D417" s="88" t="s">
        <v>26</v>
      </c>
      <c r="E417" s="88" t="s">
        <v>26</v>
      </c>
      <c r="F417" s="88" t="s">
        <v>26</v>
      </c>
      <c r="G417" s="88" t="s">
        <v>26</v>
      </c>
      <c r="H417" s="88" t="s">
        <v>26</v>
      </c>
      <c r="I417" s="89" t="s">
        <v>26</v>
      </c>
      <c r="J417" s="88" t="s">
        <v>26</v>
      </c>
      <c r="K417" s="76"/>
      <c r="L417" s="1"/>
      <c r="M417" s="83">
        <v>79</v>
      </c>
      <c r="N417" s="83">
        <v>13</v>
      </c>
      <c r="O417" s="83">
        <f t="shared" si="10"/>
        <v>46</v>
      </c>
      <c r="P417" s="83">
        <v>9.33</v>
      </c>
      <c r="Q417" s="83">
        <v>4.67</v>
      </c>
      <c r="R417" s="83">
        <v>4</v>
      </c>
      <c r="S417" s="84">
        <v>2.33</v>
      </c>
      <c r="T417" s="83">
        <v>1</v>
      </c>
      <c r="U417" s="83">
        <f t="shared" si="11"/>
        <v>21.33</v>
      </c>
      <c r="W417" s="267" t="s">
        <v>27</v>
      </c>
    </row>
    <row r="418" spans="2:23" customFormat="1" ht="15" x14ac:dyDescent="0.25">
      <c r="B418" s="90">
        <v>57656</v>
      </c>
      <c r="C418" s="88" t="s">
        <v>26</v>
      </c>
      <c r="D418" s="88" t="s">
        <v>26</v>
      </c>
      <c r="E418" s="88" t="s">
        <v>26</v>
      </c>
      <c r="F418" s="88" t="s">
        <v>26</v>
      </c>
      <c r="G418" s="88" t="s">
        <v>26</v>
      </c>
      <c r="H418" s="88" t="s">
        <v>26</v>
      </c>
      <c r="I418" s="89" t="s">
        <v>26</v>
      </c>
      <c r="J418" s="88" t="s">
        <v>26</v>
      </c>
      <c r="K418" s="76"/>
      <c r="L418" s="1"/>
      <c r="M418" s="83">
        <v>45</v>
      </c>
      <c r="N418" s="83">
        <v>44</v>
      </c>
      <c r="O418" s="83">
        <f t="shared" si="10"/>
        <v>44.5</v>
      </c>
      <c r="P418" s="83" t="s">
        <v>83</v>
      </c>
      <c r="Q418" s="83" t="s">
        <v>83</v>
      </c>
      <c r="R418" s="83" t="s">
        <v>83</v>
      </c>
      <c r="S418" s="83" t="s">
        <v>83</v>
      </c>
      <c r="T418" s="83" t="s">
        <v>83</v>
      </c>
      <c r="U418" s="83">
        <f t="shared" si="11"/>
        <v>0</v>
      </c>
      <c r="W418" s="267" t="s">
        <v>27</v>
      </c>
    </row>
    <row r="419" spans="2:23" customFormat="1" ht="15" x14ac:dyDescent="0.25">
      <c r="B419" s="90">
        <v>58274</v>
      </c>
      <c r="C419" s="88" t="s">
        <v>26</v>
      </c>
      <c r="D419" s="88" t="s">
        <v>26</v>
      </c>
      <c r="E419" s="88" t="s">
        <v>26</v>
      </c>
      <c r="F419" s="88" t="s">
        <v>26</v>
      </c>
      <c r="G419" s="88" t="s">
        <v>26</v>
      </c>
      <c r="H419" s="88" t="s">
        <v>26</v>
      </c>
      <c r="I419" s="89" t="s">
        <v>26</v>
      </c>
      <c r="J419" s="88" t="s">
        <v>26</v>
      </c>
      <c r="K419" s="76"/>
      <c r="L419" s="1"/>
      <c r="M419" s="83">
        <v>55</v>
      </c>
      <c r="N419" s="83">
        <v>58</v>
      </c>
      <c r="O419" s="83">
        <f t="shared" si="10"/>
        <v>56.5</v>
      </c>
      <c r="P419" s="83" t="s">
        <v>83</v>
      </c>
      <c r="Q419" s="83" t="s">
        <v>83</v>
      </c>
      <c r="R419" s="83" t="s">
        <v>83</v>
      </c>
      <c r="S419" s="83" t="s">
        <v>83</v>
      </c>
      <c r="T419" s="83" t="s">
        <v>83</v>
      </c>
      <c r="U419" s="83">
        <f t="shared" si="11"/>
        <v>0</v>
      </c>
      <c r="W419" s="267" t="s">
        <v>27</v>
      </c>
    </row>
    <row r="420" spans="2:23" customFormat="1" ht="15" x14ac:dyDescent="0.25">
      <c r="B420" s="90">
        <v>58221</v>
      </c>
      <c r="C420" s="88" t="s">
        <v>26</v>
      </c>
      <c r="D420" s="88" t="s">
        <v>26</v>
      </c>
      <c r="E420" s="88" t="s">
        <v>26</v>
      </c>
      <c r="F420" s="88" t="s">
        <v>26</v>
      </c>
      <c r="G420" s="88" t="s">
        <v>26</v>
      </c>
      <c r="H420" s="88" t="s">
        <v>26</v>
      </c>
      <c r="I420" s="89" t="s">
        <v>26</v>
      </c>
      <c r="J420" s="88" t="s">
        <v>26</v>
      </c>
      <c r="K420" s="76"/>
      <c r="L420" s="1"/>
      <c r="M420" s="83">
        <v>63</v>
      </c>
      <c r="N420" s="83">
        <v>75</v>
      </c>
      <c r="O420" s="83">
        <f t="shared" si="10"/>
        <v>69</v>
      </c>
      <c r="P420" s="83" t="s">
        <v>83</v>
      </c>
      <c r="Q420" s="83" t="s">
        <v>83</v>
      </c>
      <c r="R420" s="83" t="s">
        <v>83</v>
      </c>
      <c r="S420" s="83" t="s">
        <v>83</v>
      </c>
      <c r="T420" s="83" t="s">
        <v>83</v>
      </c>
      <c r="U420" s="83">
        <f t="shared" si="11"/>
        <v>0</v>
      </c>
      <c r="W420" s="267" t="s">
        <v>27</v>
      </c>
    </row>
    <row r="421" spans="2:23" customFormat="1" ht="15" x14ac:dyDescent="0.25">
      <c r="B421" s="90">
        <v>57572</v>
      </c>
      <c r="C421" s="88" t="s">
        <v>26</v>
      </c>
      <c r="D421" s="88" t="s">
        <v>26</v>
      </c>
      <c r="E421" s="88" t="s">
        <v>26</v>
      </c>
      <c r="F421" s="88" t="s">
        <v>26</v>
      </c>
      <c r="G421" s="88" t="s">
        <v>26</v>
      </c>
      <c r="H421" s="88" t="s">
        <v>26</v>
      </c>
      <c r="I421" s="89" t="s">
        <v>26</v>
      </c>
      <c r="J421" s="88" t="s">
        <v>26</v>
      </c>
      <c r="K421" s="76"/>
      <c r="L421" s="1"/>
      <c r="M421" s="83">
        <v>48</v>
      </c>
      <c r="N421" s="83">
        <v>55</v>
      </c>
      <c r="O421" s="83">
        <f t="shared" si="10"/>
        <v>51.5</v>
      </c>
      <c r="P421" s="83" t="s">
        <v>83</v>
      </c>
      <c r="Q421" s="83" t="s">
        <v>83</v>
      </c>
      <c r="R421" s="83" t="s">
        <v>83</v>
      </c>
      <c r="S421" s="83" t="s">
        <v>83</v>
      </c>
      <c r="T421" s="83" t="s">
        <v>83</v>
      </c>
      <c r="U421" s="83">
        <f t="shared" si="11"/>
        <v>0</v>
      </c>
      <c r="W421" s="267" t="s">
        <v>27</v>
      </c>
    </row>
    <row r="422" spans="2:23" customFormat="1" ht="15" x14ac:dyDescent="0.25">
      <c r="B422" s="90">
        <v>57694</v>
      </c>
      <c r="C422" s="88" t="s">
        <v>26</v>
      </c>
      <c r="D422" s="88" t="s">
        <v>26</v>
      </c>
      <c r="E422" s="88" t="s">
        <v>26</v>
      </c>
      <c r="F422" s="88" t="s">
        <v>26</v>
      </c>
      <c r="G422" s="88" t="s">
        <v>26</v>
      </c>
      <c r="H422" s="88" t="s">
        <v>26</v>
      </c>
      <c r="I422" s="89" t="s">
        <v>26</v>
      </c>
      <c r="J422" s="88" t="s">
        <v>26</v>
      </c>
      <c r="K422" s="76"/>
      <c r="L422" s="1"/>
      <c r="M422" s="83">
        <v>37</v>
      </c>
      <c r="N422" s="83">
        <v>56</v>
      </c>
      <c r="O422" s="83">
        <f t="shared" si="10"/>
        <v>46.5</v>
      </c>
      <c r="P422" s="83" t="s">
        <v>83</v>
      </c>
      <c r="Q422" s="83" t="s">
        <v>83</v>
      </c>
      <c r="R422" s="83" t="s">
        <v>83</v>
      </c>
      <c r="S422" s="83" t="s">
        <v>83</v>
      </c>
      <c r="T422" s="83" t="s">
        <v>83</v>
      </c>
      <c r="U422" s="83">
        <f t="shared" si="11"/>
        <v>0</v>
      </c>
      <c r="W422" s="267" t="s">
        <v>27</v>
      </c>
    </row>
    <row r="423" spans="2:23" customFormat="1" ht="15" x14ac:dyDescent="0.25">
      <c r="B423" s="90">
        <v>57662</v>
      </c>
      <c r="C423" s="88" t="s">
        <v>26</v>
      </c>
      <c r="D423" s="88" t="s">
        <v>26</v>
      </c>
      <c r="E423" s="88" t="s">
        <v>26</v>
      </c>
      <c r="F423" s="88" t="s">
        <v>26</v>
      </c>
      <c r="G423" s="88" t="s">
        <v>26</v>
      </c>
      <c r="H423" s="88" t="s">
        <v>26</v>
      </c>
      <c r="I423" s="89" t="s">
        <v>26</v>
      </c>
      <c r="J423" s="88" t="s">
        <v>26</v>
      </c>
      <c r="K423" s="76"/>
      <c r="L423" s="1"/>
      <c r="M423" s="83">
        <v>55</v>
      </c>
      <c r="N423" s="83">
        <v>31</v>
      </c>
      <c r="O423" s="83">
        <f t="shared" si="10"/>
        <v>43</v>
      </c>
      <c r="P423" s="83" t="s">
        <v>83</v>
      </c>
      <c r="Q423" s="83" t="s">
        <v>83</v>
      </c>
      <c r="R423" s="83" t="s">
        <v>83</v>
      </c>
      <c r="S423" s="83" t="s">
        <v>83</v>
      </c>
      <c r="T423" s="83" t="s">
        <v>83</v>
      </c>
      <c r="U423" s="83">
        <f t="shared" si="11"/>
        <v>0</v>
      </c>
      <c r="W423" s="267" t="s">
        <v>27</v>
      </c>
    </row>
    <row r="424" spans="2:23" customFormat="1" ht="15" x14ac:dyDescent="0.25">
      <c r="B424" s="90">
        <v>58503</v>
      </c>
      <c r="C424" s="88" t="s">
        <v>26</v>
      </c>
      <c r="D424" s="88" t="s">
        <v>26</v>
      </c>
      <c r="E424" s="88" t="s">
        <v>26</v>
      </c>
      <c r="F424" s="88" t="s">
        <v>26</v>
      </c>
      <c r="G424" s="88" t="s">
        <v>26</v>
      </c>
      <c r="H424" s="88" t="s">
        <v>26</v>
      </c>
      <c r="I424" s="89" t="s">
        <v>26</v>
      </c>
      <c r="J424" s="88" t="s">
        <v>26</v>
      </c>
      <c r="K424" s="76"/>
      <c r="L424" s="1"/>
      <c r="M424" s="83">
        <v>42</v>
      </c>
      <c r="N424" s="83">
        <v>69</v>
      </c>
      <c r="O424" s="83">
        <f t="shared" si="10"/>
        <v>55.5</v>
      </c>
      <c r="P424" s="83" t="s">
        <v>83</v>
      </c>
      <c r="Q424" s="83" t="s">
        <v>83</v>
      </c>
      <c r="R424" s="83" t="s">
        <v>83</v>
      </c>
      <c r="S424" s="83" t="s">
        <v>83</v>
      </c>
      <c r="T424" s="83" t="s">
        <v>83</v>
      </c>
      <c r="U424" s="83">
        <f t="shared" si="11"/>
        <v>0</v>
      </c>
      <c r="W424" s="267" t="s">
        <v>27</v>
      </c>
    </row>
    <row r="425" spans="2:23" customFormat="1" ht="15" x14ac:dyDescent="0.25">
      <c r="B425" s="90">
        <v>58373</v>
      </c>
      <c r="C425" s="88" t="s">
        <v>26</v>
      </c>
      <c r="D425" s="88" t="s">
        <v>26</v>
      </c>
      <c r="E425" s="88" t="s">
        <v>26</v>
      </c>
      <c r="F425" s="88" t="s">
        <v>26</v>
      </c>
      <c r="G425" s="88" t="s">
        <v>26</v>
      </c>
      <c r="H425" s="88" t="s">
        <v>26</v>
      </c>
      <c r="I425" s="89" t="s">
        <v>26</v>
      </c>
      <c r="J425" s="88" t="s">
        <v>26</v>
      </c>
      <c r="K425" s="76"/>
      <c r="L425" s="1"/>
      <c r="M425" s="83">
        <v>31</v>
      </c>
      <c r="N425" s="83">
        <v>55</v>
      </c>
      <c r="O425" s="83">
        <f t="shared" si="10"/>
        <v>43</v>
      </c>
      <c r="P425" s="83" t="s">
        <v>83</v>
      </c>
      <c r="Q425" s="83" t="s">
        <v>83</v>
      </c>
      <c r="R425" s="83" t="s">
        <v>83</v>
      </c>
      <c r="S425" s="83" t="s">
        <v>83</v>
      </c>
      <c r="T425" s="83" t="s">
        <v>83</v>
      </c>
      <c r="U425" s="83">
        <f t="shared" si="11"/>
        <v>0</v>
      </c>
      <c r="W425" s="267" t="s">
        <v>27</v>
      </c>
    </row>
    <row r="426" spans="2:23" customFormat="1" ht="15" x14ac:dyDescent="0.25">
      <c r="B426" s="90">
        <v>58473</v>
      </c>
      <c r="C426" s="88" t="s">
        <v>26</v>
      </c>
      <c r="D426" s="88" t="s">
        <v>26</v>
      </c>
      <c r="E426" s="88" t="s">
        <v>26</v>
      </c>
      <c r="F426" s="88" t="s">
        <v>26</v>
      </c>
      <c r="G426" s="88" t="s">
        <v>26</v>
      </c>
      <c r="H426" s="88" t="s">
        <v>26</v>
      </c>
      <c r="I426" s="89" t="s">
        <v>26</v>
      </c>
      <c r="J426" s="88" t="s">
        <v>26</v>
      </c>
      <c r="K426" s="76"/>
      <c r="L426" s="1"/>
      <c r="M426" s="83">
        <v>58</v>
      </c>
      <c r="N426" s="83">
        <v>79</v>
      </c>
      <c r="O426" s="83">
        <f t="shared" si="10"/>
        <v>68.5</v>
      </c>
      <c r="P426" s="83" t="s">
        <v>83</v>
      </c>
      <c r="Q426" s="83" t="s">
        <v>83</v>
      </c>
      <c r="R426" s="83" t="s">
        <v>83</v>
      </c>
      <c r="S426" s="83" t="s">
        <v>83</v>
      </c>
      <c r="T426" s="83" t="s">
        <v>83</v>
      </c>
      <c r="U426" s="83">
        <f t="shared" si="11"/>
        <v>0</v>
      </c>
      <c r="W426" s="267" t="s">
        <v>27</v>
      </c>
    </row>
    <row r="427" spans="2:23" customFormat="1" ht="15" x14ac:dyDescent="0.25">
      <c r="B427" s="90">
        <v>58330</v>
      </c>
      <c r="C427" s="88" t="s">
        <v>26</v>
      </c>
      <c r="D427" s="88" t="s">
        <v>26</v>
      </c>
      <c r="E427" s="88" t="s">
        <v>26</v>
      </c>
      <c r="F427" s="88" t="s">
        <v>26</v>
      </c>
      <c r="G427" s="88" t="s">
        <v>26</v>
      </c>
      <c r="H427" s="88" t="s">
        <v>26</v>
      </c>
      <c r="I427" s="89" t="s">
        <v>26</v>
      </c>
      <c r="J427" s="88" t="s">
        <v>26</v>
      </c>
      <c r="K427" s="76"/>
      <c r="L427" s="1"/>
      <c r="M427" s="83">
        <v>48</v>
      </c>
      <c r="N427" s="83">
        <v>70</v>
      </c>
      <c r="O427" s="83">
        <f t="shared" ref="O427:O490" si="12">(SUM(M427:N427))/2</f>
        <v>59</v>
      </c>
      <c r="P427" s="83" t="s">
        <v>83</v>
      </c>
      <c r="Q427" s="83" t="s">
        <v>83</v>
      </c>
      <c r="R427" s="83" t="s">
        <v>83</v>
      </c>
      <c r="S427" s="83" t="s">
        <v>83</v>
      </c>
      <c r="T427" s="83" t="s">
        <v>83</v>
      </c>
      <c r="U427" s="83">
        <f t="shared" ref="U427:U439" si="13">SUM(P427:T427)</f>
        <v>0</v>
      </c>
      <c r="W427" s="267" t="s">
        <v>27</v>
      </c>
    </row>
    <row r="428" spans="2:23" customFormat="1" ht="15" x14ac:dyDescent="0.25">
      <c r="B428" s="90">
        <v>58148</v>
      </c>
      <c r="C428" s="88" t="s">
        <v>26</v>
      </c>
      <c r="D428" s="88" t="s">
        <v>26</v>
      </c>
      <c r="E428" s="88" t="s">
        <v>26</v>
      </c>
      <c r="F428" s="88" t="s">
        <v>26</v>
      </c>
      <c r="G428" s="88" t="s">
        <v>26</v>
      </c>
      <c r="H428" s="88" t="s">
        <v>26</v>
      </c>
      <c r="I428" s="89" t="s">
        <v>26</v>
      </c>
      <c r="J428" s="88" t="s">
        <v>26</v>
      </c>
      <c r="K428" s="76"/>
      <c r="L428" s="1"/>
      <c r="M428" s="83">
        <v>60</v>
      </c>
      <c r="N428" s="83">
        <v>39</v>
      </c>
      <c r="O428" s="83">
        <f t="shared" si="12"/>
        <v>49.5</v>
      </c>
      <c r="P428" s="83" t="s">
        <v>83</v>
      </c>
      <c r="Q428" s="83" t="s">
        <v>83</v>
      </c>
      <c r="R428" s="83" t="s">
        <v>83</v>
      </c>
      <c r="S428" s="83" t="s">
        <v>83</v>
      </c>
      <c r="T428" s="83" t="s">
        <v>83</v>
      </c>
      <c r="U428" s="83">
        <f t="shared" si="13"/>
        <v>0</v>
      </c>
      <c r="W428" s="267" t="s">
        <v>27</v>
      </c>
    </row>
    <row r="429" spans="2:23" customFormat="1" ht="15" x14ac:dyDescent="0.25">
      <c r="B429" s="90">
        <v>58188</v>
      </c>
      <c r="C429" s="88" t="s">
        <v>26</v>
      </c>
      <c r="D429" s="88" t="s">
        <v>26</v>
      </c>
      <c r="E429" s="88" t="s">
        <v>26</v>
      </c>
      <c r="F429" s="88" t="s">
        <v>26</v>
      </c>
      <c r="G429" s="88" t="s">
        <v>26</v>
      </c>
      <c r="H429" s="88" t="s">
        <v>26</v>
      </c>
      <c r="I429" s="89" t="s">
        <v>26</v>
      </c>
      <c r="J429" s="88" t="s">
        <v>26</v>
      </c>
      <c r="K429" s="76"/>
      <c r="L429" s="1"/>
      <c r="M429" s="83">
        <v>75</v>
      </c>
      <c r="N429" s="83">
        <v>64</v>
      </c>
      <c r="O429" s="83">
        <f t="shared" si="12"/>
        <v>69.5</v>
      </c>
      <c r="P429" s="83" t="s">
        <v>83</v>
      </c>
      <c r="Q429" s="83" t="s">
        <v>83</v>
      </c>
      <c r="R429" s="83" t="s">
        <v>83</v>
      </c>
      <c r="S429" s="83" t="s">
        <v>83</v>
      </c>
      <c r="T429" s="83" t="s">
        <v>83</v>
      </c>
      <c r="U429" s="83">
        <f t="shared" si="13"/>
        <v>0</v>
      </c>
      <c r="W429" s="267" t="s">
        <v>27</v>
      </c>
    </row>
    <row r="430" spans="2:23" customFormat="1" ht="15" x14ac:dyDescent="0.25">
      <c r="B430" s="90">
        <v>58449</v>
      </c>
      <c r="C430" s="88" t="s">
        <v>26</v>
      </c>
      <c r="D430" s="88" t="s">
        <v>26</v>
      </c>
      <c r="E430" s="88" t="s">
        <v>26</v>
      </c>
      <c r="F430" s="88" t="s">
        <v>26</v>
      </c>
      <c r="G430" s="88" t="s">
        <v>26</v>
      </c>
      <c r="H430" s="88" t="s">
        <v>26</v>
      </c>
      <c r="I430" s="89" t="s">
        <v>26</v>
      </c>
      <c r="J430" s="88" t="s">
        <v>26</v>
      </c>
      <c r="K430" s="76"/>
      <c r="L430" s="1"/>
      <c r="M430" s="83">
        <v>75</v>
      </c>
      <c r="N430" s="83">
        <v>45</v>
      </c>
      <c r="O430" s="83">
        <f t="shared" si="12"/>
        <v>60</v>
      </c>
      <c r="P430" s="83" t="s">
        <v>83</v>
      </c>
      <c r="Q430" s="83" t="s">
        <v>83</v>
      </c>
      <c r="R430" s="83" t="s">
        <v>83</v>
      </c>
      <c r="S430" s="83" t="s">
        <v>83</v>
      </c>
      <c r="T430" s="83" t="s">
        <v>83</v>
      </c>
      <c r="U430" s="83">
        <f t="shared" si="13"/>
        <v>0</v>
      </c>
      <c r="W430" s="267" t="s">
        <v>27</v>
      </c>
    </row>
    <row r="431" spans="2:23" customFormat="1" ht="15" x14ac:dyDescent="0.25">
      <c r="B431" s="90">
        <v>58079</v>
      </c>
      <c r="C431" s="88" t="s">
        <v>26</v>
      </c>
      <c r="D431" s="88" t="s">
        <v>26</v>
      </c>
      <c r="E431" s="88" t="s">
        <v>26</v>
      </c>
      <c r="F431" s="88" t="s">
        <v>26</v>
      </c>
      <c r="G431" s="88" t="s">
        <v>26</v>
      </c>
      <c r="H431" s="88" t="s">
        <v>26</v>
      </c>
      <c r="I431" s="89" t="s">
        <v>26</v>
      </c>
      <c r="J431" s="88" t="s">
        <v>26</v>
      </c>
      <c r="K431" s="76"/>
      <c r="L431" s="1"/>
      <c r="M431" s="83">
        <v>60</v>
      </c>
      <c r="N431" s="83">
        <v>75</v>
      </c>
      <c r="O431" s="83">
        <f t="shared" si="12"/>
        <v>67.5</v>
      </c>
      <c r="P431" s="83" t="s">
        <v>83</v>
      </c>
      <c r="Q431" s="83" t="s">
        <v>83</v>
      </c>
      <c r="R431" s="83" t="s">
        <v>83</v>
      </c>
      <c r="S431" s="83" t="s">
        <v>83</v>
      </c>
      <c r="T431" s="83" t="s">
        <v>83</v>
      </c>
      <c r="U431" s="83">
        <f t="shared" si="13"/>
        <v>0</v>
      </c>
      <c r="W431" s="267" t="s">
        <v>27</v>
      </c>
    </row>
    <row r="432" spans="2:23" customFormat="1" ht="15" x14ac:dyDescent="0.25">
      <c r="B432" s="90">
        <v>57906</v>
      </c>
      <c r="C432" s="88" t="s">
        <v>26</v>
      </c>
      <c r="D432" s="88" t="s">
        <v>26</v>
      </c>
      <c r="E432" s="88" t="s">
        <v>26</v>
      </c>
      <c r="F432" s="88" t="s">
        <v>26</v>
      </c>
      <c r="G432" s="88" t="s">
        <v>26</v>
      </c>
      <c r="H432" s="88" t="s">
        <v>26</v>
      </c>
      <c r="I432" s="89" t="s">
        <v>26</v>
      </c>
      <c r="J432" s="88" t="s">
        <v>26</v>
      </c>
      <c r="K432" s="76"/>
      <c r="L432" s="1"/>
      <c r="M432" s="83">
        <v>77</v>
      </c>
      <c r="N432" s="83">
        <v>79</v>
      </c>
      <c r="O432" s="83">
        <f t="shared" si="12"/>
        <v>78</v>
      </c>
      <c r="P432" s="83"/>
      <c r="Q432" s="83"/>
      <c r="R432" s="83"/>
      <c r="S432" s="83"/>
      <c r="T432" s="83"/>
      <c r="U432" s="83">
        <f t="shared" si="13"/>
        <v>0</v>
      </c>
      <c r="W432" s="267" t="s">
        <v>27</v>
      </c>
    </row>
    <row r="433" spans="2:23" customFormat="1" ht="15" x14ac:dyDescent="0.25">
      <c r="B433" s="90">
        <v>58465</v>
      </c>
      <c r="C433" s="88" t="s">
        <v>26</v>
      </c>
      <c r="D433" s="88" t="s">
        <v>26</v>
      </c>
      <c r="E433" s="88" t="s">
        <v>26</v>
      </c>
      <c r="F433" s="88" t="s">
        <v>26</v>
      </c>
      <c r="G433" s="88" t="s">
        <v>26</v>
      </c>
      <c r="H433" s="88" t="s">
        <v>26</v>
      </c>
      <c r="I433" s="89" t="s">
        <v>26</v>
      </c>
      <c r="J433" s="88" t="s">
        <v>26</v>
      </c>
      <c r="K433" s="76"/>
      <c r="L433" s="1"/>
      <c r="M433" s="83">
        <v>69</v>
      </c>
      <c r="N433" s="83">
        <v>62</v>
      </c>
      <c r="O433" s="83">
        <f t="shared" si="12"/>
        <v>65.5</v>
      </c>
      <c r="P433" s="83" t="s">
        <v>83</v>
      </c>
      <c r="Q433" s="83" t="s">
        <v>83</v>
      </c>
      <c r="R433" s="83" t="s">
        <v>83</v>
      </c>
      <c r="S433" s="83" t="s">
        <v>83</v>
      </c>
      <c r="T433" s="83" t="s">
        <v>83</v>
      </c>
      <c r="U433" s="83">
        <f t="shared" si="13"/>
        <v>0</v>
      </c>
      <c r="W433" s="267" t="s">
        <v>27</v>
      </c>
    </row>
    <row r="434" spans="2:23" customFormat="1" ht="15" x14ac:dyDescent="0.25">
      <c r="B434" s="90">
        <v>57907</v>
      </c>
      <c r="C434" s="88" t="s">
        <v>26</v>
      </c>
      <c r="D434" s="88" t="s">
        <v>26</v>
      </c>
      <c r="E434" s="88" t="s">
        <v>26</v>
      </c>
      <c r="F434" s="88" t="s">
        <v>26</v>
      </c>
      <c r="G434" s="88" t="s">
        <v>26</v>
      </c>
      <c r="H434" s="88" t="s">
        <v>26</v>
      </c>
      <c r="I434" s="89" t="s">
        <v>26</v>
      </c>
      <c r="J434" s="88" t="s">
        <v>26</v>
      </c>
      <c r="K434" s="76"/>
      <c r="L434" s="1"/>
      <c r="M434" s="83">
        <v>69</v>
      </c>
      <c r="N434" s="83">
        <v>51</v>
      </c>
      <c r="O434" s="83">
        <f t="shared" si="12"/>
        <v>60</v>
      </c>
      <c r="P434" s="83" t="s">
        <v>83</v>
      </c>
      <c r="Q434" s="83" t="s">
        <v>83</v>
      </c>
      <c r="R434" s="83" t="s">
        <v>83</v>
      </c>
      <c r="S434" s="83" t="s">
        <v>83</v>
      </c>
      <c r="T434" s="83" t="s">
        <v>83</v>
      </c>
      <c r="U434" s="83">
        <f t="shared" si="13"/>
        <v>0</v>
      </c>
      <c r="W434" s="267" t="s">
        <v>27</v>
      </c>
    </row>
    <row r="435" spans="2:23" customFormat="1" ht="15" x14ac:dyDescent="0.25">
      <c r="B435" s="90">
        <v>57030</v>
      </c>
      <c r="C435" s="88" t="s">
        <v>26</v>
      </c>
      <c r="D435" s="88" t="s">
        <v>26</v>
      </c>
      <c r="E435" s="88" t="s">
        <v>26</v>
      </c>
      <c r="F435" s="88" t="s">
        <v>26</v>
      </c>
      <c r="G435" s="88" t="s">
        <v>26</v>
      </c>
      <c r="H435" s="88" t="s">
        <v>26</v>
      </c>
      <c r="I435" s="89" t="s">
        <v>26</v>
      </c>
      <c r="J435" s="88" t="s">
        <v>26</v>
      </c>
      <c r="K435" s="76"/>
      <c r="L435" s="1"/>
      <c r="M435" s="83">
        <v>59</v>
      </c>
      <c r="N435" s="83">
        <v>70</v>
      </c>
      <c r="O435" s="83">
        <f t="shared" si="12"/>
        <v>64.5</v>
      </c>
      <c r="P435" s="83" t="s">
        <v>83</v>
      </c>
      <c r="Q435" s="83" t="s">
        <v>83</v>
      </c>
      <c r="R435" s="83" t="s">
        <v>83</v>
      </c>
      <c r="S435" s="83" t="s">
        <v>83</v>
      </c>
      <c r="T435" s="83" t="s">
        <v>83</v>
      </c>
      <c r="U435" s="83">
        <f t="shared" si="13"/>
        <v>0</v>
      </c>
      <c r="W435" s="267" t="s">
        <v>27</v>
      </c>
    </row>
    <row r="436" spans="2:23" customFormat="1" ht="15" x14ac:dyDescent="0.25">
      <c r="B436" s="90">
        <v>57936</v>
      </c>
      <c r="C436" s="88" t="s">
        <v>26</v>
      </c>
      <c r="D436" s="88" t="s">
        <v>26</v>
      </c>
      <c r="E436" s="88" t="s">
        <v>26</v>
      </c>
      <c r="F436" s="88" t="s">
        <v>26</v>
      </c>
      <c r="G436" s="88" t="s">
        <v>26</v>
      </c>
      <c r="H436" s="88" t="s">
        <v>26</v>
      </c>
      <c r="I436" s="89" t="s">
        <v>26</v>
      </c>
      <c r="J436" s="88" t="s">
        <v>26</v>
      </c>
      <c r="K436" s="76"/>
      <c r="L436" s="1"/>
      <c r="M436" s="83">
        <v>79</v>
      </c>
      <c r="N436" s="83">
        <v>56</v>
      </c>
      <c r="O436" s="83">
        <f t="shared" si="12"/>
        <v>67.5</v>
      </c>
      <c r="P436" s="83" t="s">
        <v>83</v>
      </c>
      <c r="Q436" s="83" t="s">
        <v>83</v>
      </c>
      <c r="R436" s="83" t="s">
        <v>83</v>
      </c>
      <c r="S436" s="83" t="s">
        <v>83</v>
      </c>
      <c r="T436" s="83" t="s">
        <v>83</v>
      </c>
      <c r="U436" s="83">
        <f t="shared" si="13"/>
        <v>0</v>
      </c>
      <c r="W436" s="267" t="s">
        <v>27</v>
      </c>
    </row>
    <row r="437" spans="2:23" customFormat="1" ht="15" x14ac:dyDescent="0.25">
      <c r="B437" s="90">
        <v>57910</v>
      </c>
      <c r="C437" s="88" t="s">
        <v>26</v>
      </c>
      <c r="D437" s="88" t="s">
        <v>26</v>
      </c>
      <c r="E437" s="88" t="s">
        <v>26</v>
      </c>
      <c r="F437" s="88" t="s">
        <v>26</v>
      </c>
      <c r="G437" s="88" t="s">
        <v>26</v>
      </c>
      <c r="H437" s="88" t="s">
        <v>26</v>
      </c>
      <c r="I437" s="89" t="s">
        <v>26</v>
      </c>
      <c r="J437" s="88" t="s">
        <v>26</v>
      </c>
      <c r="K437" s="76"/>
      <c r="L437" s="1"/>
      <c r="M437" s="83">
        <v>51</v>
      </c>
      <c r="N437" s="83">
        <v>79</v>
      </c>
      <c r="O437" s="83">
        <f t="shared" si="12"/>
        <v>65</v>
      </c>
      <c r="P437" s="83" t="s">
        <v>83</v>
      </c>
      <c r="Q437" s="83" t="s">
        <v>83</v>
      </c>
      <c r="R437" s="83" t="s">
        <v>83</v>
      </c>
      <c r="S437" s="83" t="s">
        <v>83</v>
      </c>
      <c r="T437" s="83" t="s">
        <v>83</v>
      </c>
      <c r="U437" s="83">
        <f t="shared" si="13"/>
        <v>0</v>
      </c>
      <c r="W437" s="267" t="s">
        <v>27</v>
      </c>
    </row>
    <row r="438" spans="2:23" customFormat="1" ht="15" x14ac:dyDescent="0.25">
      <c r="B438" s="90">
        <v>57020</v>
      </c>
      <c r="C438" s="88" t="s">
        <v>26</v>
      </c>
      <c r="D438" s="88" t="s">
        <v>26</v>
      </c>
      <c r="E438" s="88" t="s">
        <v>26</v>
      </c>
      <c r="F438" s="88" t="s">
        <v>26</v>
      </c>
      <c r="G438" s="88" t="s">
        <v>26</v>
      </c>
      <c r="H438" s="88" t="s">
        <v>26</v>
      </c>
      <c r="I438" s="89" t="s">
        <v>26</v>
      </c>
      <c r="J438" s="88" t="s">
        <v>26</v>
      </c>
      <c r="K438" s="76"/>
      <c r="L438" s="1"/>
      <c r="M438" s="83">
        <v>25.5</v>
      </c>
      <c r="N438" s="83">
        <v>51</v>
      </c>
      <c r="O438" s="83">
        <f t="shared" si="12"/>
        <v>38.25</v>
      </c>
      <c r="P438" s="83" t="s">
        <v>83</v>
      </c>
      <c r="Q438" s="83" t="s">
        <v>83</v>
      </c>
      <c r="R438" s="83" t="s">
        <v>83</v>
      </c>
      <c r="S438" s="83" t="s">
        <v>83</v>
      </c>
      <c r="T438" s="83" t="s">
        <v>83</v>
      </c>
      <c r="U438" s="83">
        <f t="shared" si="13"/>
        <v>0</v>
      </c>
      <c r="W438" s="267" t="s">
        <v>27</v>
      </c>
    </row>
    <row r="439" spans="2:23" customFormat="1" ht="15" x14ac:dyDescent="0.25">
      <c r="B439" s="90">
        <v>58314</v>
      </c>
      <c r="C439" s="88" t="s">
        <v>26</v>
      </c>
      <c r="D439" s="88" t="s">
        <v>26</v>
      </c>
      <c r="E439" s="88" t="s">
        <v>26</v>
      </c>
      <c r="F439" s="88" t="s">
        <v>26</v>
      </c>
      <c r="G439" s="88" t="s">
        <v>26</v>
      </c>
      <c r="H439" s="88" t="s">
        <v>26</v>
      </c>
      <c r="I439" s="89" t="s">
        <v>26</v>
      </c>
      <c r="J439" s="88" t="s">
        <v>26</v>
      </c>
      <c r="K439" s="76"/>
      <c r="L439" s="1"/>
      <c r="M439" s="83">
        <v>61.7</v>
      </c>
      <c r="N439" s="83">
        <v>71.7</v>
      </c>
      <c r="O439" s="83">
        <f t="shared" si="12"/>
        <v>66.7</v>
      </c>
      <c r="P439" s="83" t="s">
        <v>83</v>
      </c>
      <c r="Q439" s="83" t="s">
        <v>83</v>
      </c>
      <c r="R439" s="83" t="s">
        <v>83</v>
      </c>
      <c r="S439" s="83" t="s">
        <v>83</v>
      </c>
      <c r="T439" s="83" t="s">
        <v>83</v>
      </c>
      <c r="U439" s="83">
        <f t="shared" si="13"/>
        <v>0</v>
      </c>
      <c r="W439" s="267" t="s">
        <v>27</v>
      </c>
    </row>
    <row r="440" spans="2:23" customFormat="1" ht="15" x14ac:dyDescent="0.25">
      <c r="B440" s="90">
        <v>58365</v>
      </c>
      <c r="C440" s="88" t="s">
        <v>26</v>
      </c>
      <c r="D440" s="88" t="s">
        <v>26</v>
      </c>
      <c r="E440" s="88" t="s">
        <v>26</v>
      </c>
      <c r="F440" s="88" t="s">
        <v>26</v>
      </c>
      <c r="G440" s="88" t="s">
        <v>26</v>
      </c>
      <c r="H440" s="88" t="s">
        <v>26</v>
      </c>
      <c r="I440" s="89" t="s">
        <v>26</v>
      </c>
      <c r="J440" s="88" t="s">
        <v>26</v>
      </c>
      <c r="K440" s="76"/>
      <c r="L440" s="1"/>
      <c r="M440" s="83">
        <v>73</v>
      </c>
      <c r="N440" s="83">
        <v>61</v>
      </c>
      <c r="O440" s="83">
        <f t="shared" si="12"/>
        <v>67</v>
      </c>
      <c r="P440" s="83" t="s">
        <v>83</v>
      </c>
      <c r="Q440" s="83" t="s">
        <v>83</v>
      </c>
      <c r="R440" s="83" t="s">
        <v>83</v>
      </c>
      <c r="S440" s="83" t="s">
        <v>83</v>
      </c>
      <c r="T440" s="83" t="s">
        <v>83</v>
      </c>
      <c r="U440" s="83" t="s">
        <v>83</v>
      </c>
      <c r="V440" s="83"/>
      <c r="W440" s="267" t="s">
        <v>27</v>
      </c>
    </row>
    <row r="441" spans="2:23" customFormat="1" ht="15" x14ac:dyDescent="0.25">
      <c r="B441" s="90">
        <v>58370</v>
      </c>
      <c r="C441" s="88" t="s">
        <v>26</v>
      </c>
      <c r="D441" s="88" t="s">
        <v>26</v>
      </c>
      <c r="E441" s="88" t="s">
        <v>26</v>
      </c>
      <c r="F441" s="88" t="s">
        <v>26</v>
      </c>
      <c r="G441" s="88" t="s">
        <v>26</v>
      </c>
      <c r="H441" s="88" t="s">
        <v>26</v>
      </c>
      <c r="I441" s="89" t="s">
        <v>26</v>
      </c>
      <c r="J441" s="88" t="s">
        <v>26</v>
      </c>
      <c r="K441" s="76"/>
      <c r="L441" s="1"/>
      <c r="M441" s="83">
        <v>59</v>
      </c>
      <c r="N441" s="83">
        <v>80</v>
      </c>
      <c r="O441" s="83">
        <f t="shared" si="12"/>
        <v>69.5</v>
      </c>
      <c r="P441" s="83" t="s">
        <v>83</v>
      </c>
      <c r="Q441" s="83" t="s">
        <v>83</v>
      </c>
      <c r="R441" s="83" t="s">
        <v>83</v>
      </c>
      <c r="S441" s="83" t="s">
        <v>83</v>
      </c>
      <c r="T441" s="83" t="s">
        <v>83</v>
      </c>
      <c r="U441" s="83" t="s">
        <v>83</v>
      </c>
      <c r="V441" s="83"/>
      <c r="W441" s="267" t="s">
        <v>27</v>
      </c>
    </row>
    <row r="442" spans="2:23" customFormat="1" ht="15" x14ac:dyDescent="0.25">
      <c r="B442" s="90">
        <v>57814</v>
      </c>
      <c r="C442" s="88" t="s">
        <v>26</v>
      </c>
      <c r="D442" s="88" t="s">
        <v>26</v>
      </c>
      <c r="E442" s="88" t="s">
        <v>26</v>
      </c>
      <c r="F442" s="88" t="s">
        <v>26</v>
      </c>
      <c r="G442" s="88" t="s">
        <v>26</v>
      </c>
      <c r="H442" s="88" t="s">
        <v>26</v>
      </c>
      <c r="I442" s="89" t="s">
        <v>26</v>
      </c>
      <c r="J442" s="88" t="s">
        <v>26</v>
      </c>
      <c r="K442" s="76"/>
      <c r="L442" s="1"/>
      <c r="M442" s="84">
        <v>61</v>
      </c>
      <c r="N442" s="84">
        <v>78</v>
      </c>
      <c r="O442" s="83">
        <f t="shared" si="12"/>
        <v>69.5</v>
      </c>
      <c r="P442" s="83" t="s">
        <v>83</v>
      </c>
      <c r="Q442" s="83" t="s">
        <v>83</v>
      </c>
      <c r="R442" s="83" t="s">
        <v>83</v>
      </c>
      <c r="S442" s="83" t="s">
        <v>83</v>
      </c>
      <c r="T442" s="83" t="s">
        <v>83</v>
      </c>
      <c r="U442" s="83" t="s">
        <v>83</v>
      </c>
      <c r="W442" s="267" t="s">
        <v>27</v>
      </c>
    </row>
    <row r="443" spans="2:23" customFormat="1" ht="15" x14ac:dyDescent="0.25">
      <c r="B443" s="90">
        <v>57815</v>
      </c>
      <c r="C443" s="88" t="s">
        <v>26</v>
      </c>
      <c r="D443" s="88" t="s">
        <v>26</v>
      </c>
      <c r="E443" s="88" t="s">
        <v>26</v>
      </c>
      <c r="F443" s="88" t="s">
        <v>26</v>
      </c>
      <c r="G443" s="88" t="s">
        <v>26</v>
      </c>
      <c r="H443" s="88" t="s">
        <v>26</v>
      </c>
      <c r="I443" s="89" t="s">
        <v>26</v>
      </c>
      <c r="J443" s="88" t="s">
        <v>26</v>
      </c>
      <c r="K443" s="76"/>
      <c r="L443" s="1"/>
      <c r="M443" s="83">
        <v>63</v>
      </c>
      <c r="N443" s="83">
        <v>53</v>
      </c>
      <c r="O443" s="83">
        <f t="shared" si="12"/>
        <v>58</v>
      </c>
      <c r="P443" s="83" t="s">
        <v>83</v>
      </c>
      <c r="Q443" s="83" t="s">
        <v>83</v>
      </c>
      <c r="R443" s="83" t="s">
        <v>83</v>
      </c>
      <c r="S443" s="83" t="s">
        <v>83</v>
      </c>
      <c r="T443" s="83" t="s">
        <v>83</v>
      </c>
      <c r="U443" s="83" t="s">
        <v>83</v>
      </c>
      <c r="W443" s="267" t="s">
        <v>27</v>
      </c>
    </row>
    <row r="444" spans="2:23" customFormat="1" ht="15" x14ac:dyDescent="0.25">
      <c r="B444" s="90">
        <v>58088</v>
      </c>
      <c r="C444" s="88" t="s">
        <v>26</v>
      </c>
      <c r="D444" s="88" t="s">
        <v>26</v>
      </c>
      <c r="E444" s="88" t="s">
        <v>26</v>
      </c>
      <c r="F444" s="88" t="s">
        <v>26</v>
      </c>
      <c r="G444" s="88" t="s">
        <v>26</v>
      </c>
      <c r="H444" s="88" t="s">
        <v>26</v>
      </c>
      <c r="I444" s="89" t="s">
        <v>26</v>
      </c>
      <c r="J444" s="88" t="s">
        <v>26</v>
      </c>
      <c r="K444" s="76"/>
      <c r="L444" s="1"/>
      <c r="M444" s="83">
        <v>73</v>
      </c>
      <c r="N444" s="83">
        <v>51</v>
      </c>
      <c r="O444" s="83">
        <f t="shared" si="12"/>
        <v>62</v>
      </c>
      <c r="P444" s="83" t="s">
        <v>83</v>
      </c>
      <c r="Q444" s="83" t="s">
        <v>83</v>
      </c>
      <c r="R444" s="83" t="s">
        <v>83</v>
      </c>
      <c r="S444" s="83" t="s">
        <v>83</v>
      </c>
      <c r="T444" s="83" t="s">
        <v>83</v>
      </c>
      <c r="U444" s="83" t="s">
        <v>83</v>
      </c>
      <c r="W444" s="267" t="s">
        <v>27</v>
      </c>
    </row>
    <row r="445" spans="2:23" customFormat="1" ht="15" x14ac:dyDescent="0.25">
      <c r="B445" s="90">
        <v>57062</v>
      </c>
      <c r="C445" s="88" t="s">
        <v>26</v>
      </c>
      <c r="D445" s="88" t="s">
        <v>26</v>
      </c>
      <c r="E445" s="88" t="s">
        <v>26</v>
      </c>
      <c r="F445" s="88" t="s">
        <v>26</v>
      </c>
      <c r="G445" s="88" t="s">
        <v>26</v>
      </c>
      <c r="H445" s="88" t="s">
        <v>26</v>
      </c>
      <c r="I445" s="89" t="s">
        <v>26</v>
      </c>
      <c r="J445" s="88" t="s">
        <v>26</v>
      </c>
      <c r="K445" s="76"/>
      <c r="L445" s="1"/>
      <c r="M445" s="83">
        <v>55</v>
      </c>
      <c r="N445" s="83">
        <v>75.5</v>
      </c>
      <c r="O445" s="83">
        <f t="shared" si="12"/>
        <v>65.25</v>
      </c>
      <c r="P445" s="83" t="s">
        <v>83</v>
      </c>
      <c r="Q445" s="83" t="s">
        <v>83</v>
      </c>
      <c r="R445" s="83" t="s">
        <v>83</v>
      </c>
      <c r="S445" s="83" t="s">
        <v>83</v>
      </c>
      <c r="T445" s="83" t="s">
        <v>83</v>
      </c>
      <c r="U445" s="83" t="s">
        <v>83</v>
      </c>
      <c r="W445" s="267" t="s">
        <v>27</v>
      </c>
    </row>
    <row r="446" spans="2:23" customFormat="1" ht="15" x14ac:dyDescent="0.25">
      <c r="B446" s="90">
        <v>57163</v>
      </c>
      <c r="C446" s="88" t="s">
        <v>26</v>
      </c>
      <c r="D446" s="88" t="s">
        <v>26</v>
      </c>
      <c r="E446" s="88" t="s">
        <v>26</v>
      </c>
      <c r="F446" s="88" t="s">
        <v>26</v>
      </c>
      <c r="G446" s="88" t="s">
        <v>26</v>
      </c>
      <c r="H446" s="88" t="s">
        <v>26</v>
      </c>
      <c r="I446" s="89" t="s">
        <v>26</v>
      </c>
      <c r="J446" s="88" t="s">
        <v>26</v>
      </c>
      <c r="K446" s="76"/>
      <c r="L446" s="1"/>
      <c r="M446" s="83">
        <v>61</v>
      </c>
      <c r="N446" s="83">
        <v>67</v>
      </c>
      <c r="O446" s="83">
        <f t="shared" si="12"/>
        <v>64</v>
      </c>
      <c r="P446" s="83" t="s">
        <v>83</v>
      </c>
      <c r="Q446" s="83" t="s">
        <v>83</v>
      </c>
      <c r="R446" s="83" t="s">
        <v>83</v>
      </c>
      <c r="S446" s="83" t="s">
        <v>83</v>
      </c>
      <c r="T446" s="83" t="s">
        <v>83</v>
      </c>
      <c r="U446" s="83" t="s">
        <v>83</v>
      </c>
      <c r="W446" s="267" t="s">
        <v>27</v>
      </c>
    </row>
    <row r="447" spans="2:23" customFormat="1" ht="15" x14ac:dyDescent="0.25">
      <c r="B447" s="90">
        <v>57774</v>
      </c>
      <c r="C447" s="88" t="s">
        <v>26</v>
      </c>
      <c r="D447" s="88" t="s">
        <v>26</v>
      </c>
      <c r="E447" s="88" t="s">
        <v>26</v>
      </c>
      <c r="F447" s="88" t="s">
        <v>26</v>
      </c>
      <c r="G447" s="88" t="s">
        <v>26</v>
      </c>
      <c r="H447" s="88" t="s">
        <v>26</v>
      </c>
      <c r="I447" s="89" t="s">
        <v>26</v>
      </c>
      <c r="J447" s="88" t="s">
        <v>26</v>
      </c>
      <c r="K447" s="76"/>
      <c r="L447" s="1"/>
      <c r="M447" s="83">
        <v>75</v>
      </c>
      <c r="N447" s="83">
        <v>49</v>
      </c>
      <c r="O447" s="83">
        <f t="shared" si="12"/>
        <v>62</v>
      </c>
      <c r="P447" s="83" t="s">
        <v>83</v>
      </c>
      <c r="Q447" s="83" t="s">
        <v>83</v>
      </c>
      <c r="R447" s="83" t="s">
        <v>83</v>
      </c>
      <c r="S447" s="83" t="s">
        <v>83</v>
      </c>
      <c r="T447" s="83" t="s">
        <v>83</v>
      </c>
      <c r="U447" s="83" t="s">
        <v>83</v>
      </c>
      <c r="W447" s="267" t="s">
        <v>27</v>
      </c>
    </row>
    <row r="448" spans="2:23" customFormat="1" ht="15" x14ac:dyDescent="0.25">
      <c r="B448" s="90">
        <v>57974</v>
      </c>
      <c r="C448" s="88" t="s">
        <v>26</v>
      </c>
      <c r="D448" s="88" t="s">
        <v>26</v>
      </c>
      <c r="E448" s="88" t="s">
        <v>26</v>
      </c>
      <c r="F448" s="88" t="s">
        <v>26</v>
      </c>
      <c r="G448" s="88" t="s">
        <v>26</v>
      </c>
      <c r="H448" s="88" t="s">
        <v>26</v>
      </c>
      <c r="I448" s="89" t="s">
        <v>26</v>
      </c>
      <c r="J448" s="88" t="s">
        <v>26</v>
      </c>
      <c r="K448" s="76"/>
      <c r="L448" s="1"/>
      <c r="M448" s="83">
        <v>46</v>
      </c>
      <c r="N448" s="83">
        <v>52</v>
      </c>
      <c r="O448" s="83">
        <f t="shared" si="12"/>
        <v>49</v>
      </c>
      <c r="P448" s="83" t="s">
        <v>83</v>
      </c>
      <c r="Q448" s="83" t="s">
        <v>83</v>
      </c>
      <c r="R448" s="83" t="s">
        <v>83</v>
      </c>
      <c r="S448" s="83" t="s">
        <v>83</v>
      </c>
      <c r="T448" s="83" t="s">
        <v>83</v>
      </c>
      <c r="U448" s="83" t="s">
        <v>83</v>
      </c>
      <c r="W448" s="267" t="s">
        <v>27</v>
      </c>
    </row>
    <row r="449" spans="2:23" customFormat="1" ht="15" x14ac:dyDescent="0.25">
      <c r="B449" s="90">
        <v>57657</v>
      </c>
      <c r="C449" s="88" t="s">
        <v>26</v>
      </c>
      <c r="D449" s="88" t="s">
        <v>26</v>
      </c>
      <c r="E449" s="88" t="s">
        <v>26</v>
      </c>
      <c r="F449" s="88" t="s">
        <v>26</v>
      </c>
      <c r="G449" s="88" t="s">
        <v>26</v>
      </c>
      <c r="H449" s="88" t="s">
        <v>26</v>
      </c>
      <c r="I449" s="89" t="s">
        <v>26</v>
      </c>
      <c r="J449" s="88" t="s">
        <v>26</v>
      </c>
      <c r="K449" s="76"/>
      <c r="L449" s="1"/>
      <c r="M449" s="83">
        <v>68</v>
      </c>
      <c r="N449" s="83">
        <v>68</v>
      </c>
      <c r="O449" s="83">
        <f t="shared" si="12"/>
        <v>68</v>
      </c>
      <c r="P449" s="83" t="s">
        <v>83</v>
      </c>
      <c r="Q449" s="83" t="s">
        <v>83</v>
      </c>
      <c r="R449" s="83" t="s">
        <v>83</v>
      </c>
      <c r="S449" s="83" t="s">
        <v>83</v>
      </c>
      <c r="T449" s="83" t="s">
        <v>83</v>
      </c>
      <c r="U449" s="83" t="s">
        <v>83</v>
      </c>
      <c r="W449" s="267" t="s">
        <v>27</v>
      </c>
    </row>
    <row r="450" spans="2:23" customFormat="1" ht="15" x14ac:dyDescent="0.25">
      <c r="B450" s="90">
        <v>57745</v>
      </c>
      <c r="C450" s="88" t="s">
        <v>26</v>
      </c>
      <c r="D450" s="88" t="s">
        <v>26</v>
      </c>
      <c r="E450" s="88" t="s">
        <v>26</v>
      </c>
      <c r="F450" s="88" t="s">
        <v>26</v>
      </c>
      <c r="G450" s="88" t="s">
        <v>26</v>
      </c>
      <c r="H450" s="88" t="s">
        <v>26</v>
      </c>
      <c r="I450" s="89" t="s">
        <v>26</v>
      </c>
      <c r="J450" s="88" t="s">
        <v>26</v>
      </c>
      <c r="K450" s="76"/>
      <c r="L450" s="1"/>
      <c r="M450" s="83">
        <v>78</v>
      </c>
      <c r="N450" s="83">
        <v>52</v>
      </c>
      <c r="O450" s="83">
        <f t="shared" si="12"/>
        <v>65</v>
      </c>
      <c r="P450" s="83" t="s">
        <v>83</v>
      </c>
      <c r="Q450" s="83" t="s">
        <v>83</v>
      </c>
      <c r="R450" s="83" t="s">
        <v>83</v>
      </c>
      <c r="S450" s="83" t="s">
        <v>83</v>
      </c>
      <c r="T450" s="83" t="s">
        <v>83</v>
      </c>
      <c r="U450" s="83" t="s">
        <v>83</v>
      </c>
      <c r="W450" s="267" t="s">
        <v>27</v>
      </c>
    </row>
    <row r="451" spans="2:23" customFormat="1" ht="15" x14ac:dyDescent="0.25">
      <c r="B451" s="90">
        <v>57987</v>
      </c>
      <c r="C451" s="88" t="s">
        <v>26</v>
      </c>
      <c r="D451" s="88" t="s">
        <v>26</v>
      </c>
      <c r="E451" s="88" t="s">
        <v>26</v>
      </c>
      <c r="F451" s="88" t="s">
        <v>26</v>
      </c>
      <c r="G451" s="88" t="s">
        <v>26</v>
      </c>
      <c r="H451" s="88" t="s">
        <v>26</v>
      </c>
      <c r="I451" s="89" t="s">
        <v>26</v>
      </c>
      <c r="J451" s="88" t="s">
        <v>26</v>
      </c>
      <c r="K451" s="76"/>
      <c r="L451" s="1"/>
      <c r="M451" s="83">
        <v>56</v>
      </c>
      <c r="N451" s="83">
        <v>76</v>
      </c>
      <c r="O451" s="83">
        <f t="shared" si="12"/>
        <v>66</v>
      </c>
      <c r="P451" s="94" t="s">
        <v>83</v>
      </c>
      <c r="Q451" s="94" t="s">
        <v>83</v>
      </c>
      <c r="R451" s="94" t="s">
        <v>83</v>
      </c>
      <c r="S451" s="94" t="s">
        <v>83</v>
      </c>
      <c r="T451" s="94" t="s">
        <v>83</v>
      </c>
      <c r="U451" s="94" t="s">
        <v>83</v>
      </c>
      <c r="W451" s="267" t="s">
        <v>27</v>
      </c>
    </row>
    <row r="452" spans="2:23" customFormat="1" ht="15" x14ac:dyDescent="0.25">
      <c r="B452" s="90">
        <v>58471</v>
      </c>
      <c r="C452" s="88" t="s">
        <v>26</v>
      </c>
      <c r="D452" s="88" t="s">
        <v>26</v>
      </c>
      <c r="E452" s="88" t="s">
        <v>26</v>
      </c>
      <c r="F452" s="88" t="s">
        <v>26</v>
      </c>
      <c r="G452" s="88" t="s">
        <v>26</v>
      </c>
      <c r="H452" s="88" t="s">
        <v>26</v>
      </c>
      <c r="I452" s="89" t="s">
        <v>26</v>
      </c>
      <c r="J452" s="88" t="s">
        <v>26</v>
      </c>
      <c r="K452" s="76"/>
      <c r="L452" s="1"/>
      <c r="M452" s="83">
        <v>71</v>
      </c>
      <c r="N452" s="83">
        <v>59</v>
      </c>
      <c r="O452" s="83">
        <f t="shared" si="12"/>
        <v>65</v>
      </c>
      <c r="P452" s="83" t="s">
        <v>83</v>
      </c>
      <c r="Q452" s="83" t="s">
        <v>83</v>
      </c>
      <c r="R452" s="83" t="s">
        <v>83</v>
      </c>
      <c r="S452" s="83" t="s">
        <v>83</v>
      </c>
      <c r="T452" s="83" t="s">
        <v>83</v>
      </c>
      <c r="U452" s="83" t="s">
        <v>83</v>
      </c>
      <c r="W452" s="267" t="s">
        <v>27</v>
      </c>
    </row>
    <row r="453" spans="2:23" customFormat="1" ht="15" x14ac:dyDescent="0.25">
      <c r="B453" s="90">
        <v>57986</v>
      </c>
      <c r="C453" s="88" t="s">
        <v>26</v>
      </c>
      <c r="D453" s="88" t="s">
        <v>26</v>
      </c>
      <c r="E453" s="88" t="s">
        <v>26</v>
      </c>
      <c r="F453" s="88" t="s">
        <v>26</v>
      </c>
      <c r="G453" s="88" t="s">
        <v>26</v>
      </c>
      <c r="H453" s="88" t="s">
        <v>26</v>
      </c>
      <c r="I453" s="89" t="s">
        <v>26</v>
      </c>
      <c r="J453" s="88" t="s">
        <v>26</v>
      </c>
      <c r="K453" s="76"/>
      <c r="L453" s="1"/>
      <c r="M453" s="83">
        <v>53</v>
      </c>
      <c r="N453" s="83">
        <v>59</v>
      </c>
      <c r="O453" s="83">
        <f t="shared" si="12"/>
        <v>56</v>
      </c>
      <c r="P453" s="83" t="s">
        <v>83</v>
      </c>
      <c r="Q453" s="83" t="s">
        <v>83</v>
      </c>
      <c r="R453" s="83" t="s">
        <v>83</v>
      </c>
      <c r="S453" s="83" t="s">
        <v>83</v>
      </c>
      <c r="T453" s="83" t="s">
        <v>83</v>
      </c>
      <c r="U453" s="83" t="s">
        <v>83</v>
      </c>
      <c r="W453" s="267" t="s">
        <v>27</v>
      </c>
    </row>
    <row r="454" spans="2:23" customFormat="1" ht="15" x14ac:dyDescent="0.25">
      <c r="B454" s="90">
        <v>57594</v>
      </c>
      <c r="C454" s="88" t="s">
        <v>26</v>
      </c>
      <c r="D454" s="88" t="s">
        <v>26</v>
      </c>
      <c r="E454" s="88" t="s">
        <v>26</v>
      </c>
      <c r="F454" s="88" t="s">
        <v>26</v>
      </c>
      <c r="G454" s="88" t="s">
        <v>26</v>
      </c>
      <c r="H454" s="88" t="s">
        <v>26</v>
      </c>
      <c r="I454" s="89" t="s">
        <v>26</v>
      </c>
      <c r="J454" s="88" t="s">
        <v>26</v>
      </c>
      <c r="K454" s="76"/>
      <c r="L454" s="1"/>
      <c r="M454" s="83">
        <v>56</v>
      </c>
      <c r="N454" s="83">
        <v>70</v>
      </c>
      <c r="O454" s="83">
        <f t="shared" si="12"/>
        <v>63</v>
      </c>
      <c r="P454" s="83" t="s">
        <v>83</v>
      </c>
      <c r="Q454" s="83" t="s">
        <v>83</v>
      </c>
      <c r="R454" s="83" t="s">
        <v>83</v>
      </c>
      <c r="S454" s="83" t="s">
        <v>83</v>
      </c>
      <c r="T454" s="83" t="s">
        <v>83</v>
      </c>
      <c r="U454" s="83" t="s">
        <v>83</v>
      </c>
      <c r="W454" s="267" t="s">
        <v>27</v>
      </c>
    </row>
    <row r="455" spans="2:23" customFormat="1" ht="15" x14ac:dyDescent="0.25">
      <c r="B455" s="90">
        <v>57377</v>
      </c>
      <c r="C455" s="88" t="s">
        <v>26</v>
      </c>
      <c r="D455" s="88" t="s">
        <v>26</v>
      </c>
      <c r="E455" s="88" t="s">
        <v>26</v>
      </c>
      <c r="F455" s="88" t="s">
        <v>26</v>
      </c>
      <c r="G455" s="88" t="s">
        <v>26</v>
      </c>
      <c r="H455" s="88" t="s">
        <v>26</v>
      </c>
      <c r="I455" s="89" t="s">
        <v>26</v>
      </c>
      <c r="J455" s="88" t="s">
        <v>26</v>
      </c>
      <c r="K455" s="76"/>
      <c r="L455" s="1"/>
      <c r="M455" s="83">
        <v>63</v>
      </c>
      <c r="N455" s="83">
        <v>69</v>
      </c>
      <c r="O455" s="83">
        <f t="shared" si="12"/>
        <v>66</v>
      </c>
      <c r="P455" s="83" t="s">
        <v>83</v>
      </c>
      <c r="Q455" s="83" t="s">
        <v>83</v>
      </c>
      <c r="R455" s="83" t="s">
        <v>83</v>
      </c>
      <c r="S455" s="83" t="s">
        <v>83</v>
      </c>
      <c r="T455" s="83" t="s">
        <v>83</v>
      </c>
      <c r="U455" s="83" t="s">
        <v>83</v>
      </c>
      <c r="W455" s="267" t="s">
        <v>27</v>
      </c>
    </row>
    <row r="456" spans="2:23" customFormat="1" ht="15" x14ac:dyDescent="0.25">
      <c r="B456" s="90">
        <v>57680</v>
      </c>
      <c r="C456" s="88" t="s">
        <v>26</v>
      </c>
      <c r="D456" s="88" t="s">
        <v>26</v>
      </c>
      <c r="E456" s="88" t="s">
        <v>26</v>
      </c>
      <c r="F456" s="88" t="s">
        <v>26</v>
      </c>
      <c r="G456" s="88" t="s">
        <v>26</v>
      </c>
      <c r="H456" s="88" t="s">
        <v>26</v>
      </c>
      <c r="I456" s="89" t="s">
        <v>26</v>
      </c>
      <c r="J456" s="88" t="s">
        <v>26</v>
      </c>
      <c r="K456" s="76"/>
      <c r="L456" s="1"/>
      <c r="M456" s="83">
        <v>59.5</v>
      </c>
      <c r="N456" s="83">
        <v>70</v>
      </c>
      <c r="O456" s="83">
        <f t="shared" si="12"/>
        <v>64.75</v>
      </c>
      <c r="P456" s="83" t="s">
        <v>83</v>
      </c>
      <c r="Q456" s="83" t="s">
        <v>83</v>
      </c>
      <c r="R456" s="83" t="s">
        <v>83</v>
      </c>
      <c r="S456" s="83" t="s">
        <v>83</v>
      </c>
      <c r="T456" s="83" t="s">
        <v>83</v>
      </c>
      <c r="U456" s="83" t="s">
        <v>83</v>
      </c>
      <c r="W456" s="267" t="s">
        <v>27</v>
      </c>
    </row>
    <row r="457" spans="2:23" customFormat="1" ht="15" x14ac:dyDescent="0.25">
      <c r="B457" s="90">
        <v>57714</v>
      </c>
      <c r="C457" s="88" t="s">
        <v>26</v>
      </c>
      <c r="D457" s="88" t="s">
        <v>26</v>
      </c>
      <c r="E457" s="88" t="s">
        <v>26</v>
      </c>
      <c r="F457" s="88" t="s">
        <v>26</v>
      </c>
      <c r="G457" s="88" t="s">
        <v>26</v>
      </c>
      <c r="H457" s="88" t="s">
        <v>26</v>
      </c>
      <c r="I457" s="89" t="s">
        <v>26</v>
      </c>
      <c r="J457" s="88" t="s">
        <v>26</v>
      </c>
      <c r="K457" s="76"/>
      <c r="L457" s="1"/>
      <c r="M457" s="83">
        <v>61</v>
      </c>
      <c r="N457" s="83">
        <v>53</v>
      </c>
      <c r="O457" s="83">
        <f t="shared" si="12"/>
        <v>57</v>
      </c>
      <c r="P457" s="83" t="s">
        <v>83</v>
      </c>
      <c r="Q457" s="83" t="s">
        <v>83</v>
      </c>
      <c r="R457" s="83" t="s">
        <v>83</v>
      </c>
      <c r="S457" s="83" t="s">
        <v>83</v>
      </c>
      <c r="T457" s="83" t="s">
        <v>83</v>
      </c>
      <c r="U457" s="83" t="s">
        <v>83</v>
      </c>
      <c r="V457" s="92"/>
      <c r="W457" s="267" t="s">
        <v>27</v>
      </c>
    </row>
    <row r="458" spans="2:23" customFormat="1" ht="15" x14ac:dyDescent="0.25">
      <c r="B458" s="90">
        <v>58321</v>
      </c>
      <c r="C458" s="88" t="s">
        <v>26</v>
      </c>
      <c r="D458" s="88" t="s">
        <v>26</v>
      </c>
      <c r="E458" s="88" t="s">
        <v>26</v>
      </c>
      <c r="F458" s="88" t="s">
        <v>26</v>
      </c>
      <c r="G458" s="88" t="s">
        <v>26</v>
      </c>
      <c r="H458" s="88" t="s">
        <v>26</v>
      </c>
      <c r="I458" s="89" t="s">
        <v>26</v>
      </c>
      <c r="J458" s="88" t="s">
        <v>26</v>
      </c>
      <c r="K458" s="76"/>
      <c r="L458" s="1"/>
      <c r="M458" s="83">
        <v>40</v>
      </c>
      <c r="N458" s="83">
        <v>70</v>
      </c>
      <c r="O458" s="83">
        <f t="shared" si="12"/>
        <v>55</v>
      </c>
      <c r="P458" s="84" t="s">
        <v>83</v>
      </c>
      <c r="Q458" s="84" t="s">
        <v>83</v>
      </c>
      <c r="R458" s="84" t="s">
        <v>83</v>
      </c>
      <c r="S458" s="84" t="s">
        <v>83</v>
      </c>
      <c r="T458" s="84" t="s">
        <v>83</v>
      </c>
      <c r="U458" s="84" t="s">
        <v>83</v>
      </c>
      <c r="V458" s="92"/>
      <c r="W458" s="267" t="s">
        <v>27</v>
      </c>
    </row>
    <row r="459" spans="2:23" customFormat="1" ht="15" x14ac:dyDescent="0.25">
      <c r="B459" s="90">
        <v>58106</v>
      </c>
      <c r="C459" s="88" t="s">
        <v>26</v>
      </c>
      <c r="D459" s="88" t="s">
        <v>26</v>
      </c>
      <c r="E459" s="88" t="s">
        <v>26</v>
      </c>
      <c r="F459" s="88" t="s">
        <v>26</v>
      </c>
      <c r="G459" s="88" t="s">
        <v>26</v>
      </c>
      <c r="H459" s="88" t="s">
        <v>26</v>
      </c>
      <c r="I459" s="89" t="s">
        <v>26</v>
      </c>
      <c r="J459" s="88" t="s">
        <v>26</v>
      </c>
      <c r="K459" s="76"/>
      <c r="L459" s="1"/>
      <c r="M459" s="83">
        <v>34</v>
      </c>
      <c r="N459" s="83">
        <v>63</v>
      </c>
      <c r="O459" s="83">
        <f t="shared" si="12"/>
        <v>48.5</v>
      </c>
      <c r="P459" s="83" t="s">
        <v>83</v>
      </c>
      <c r="Q459" s="83" t="s">
        <v>83</v>
      </c>
      <c r="R459" s="83" t="s">
        <v>83</v>
      </c>
      <c r="S459" s="83" t="s">
        <v>83</v>
      </c>
      <c r="T459" s="83" t="s">
        <v>83</v>
      </c>
      <c r="U459" s="83" t="s">
        <v>83</v>
      </c>
      <c r="V459" s="92"/>
      <c r="W459" s="267" t="s">
        <v>27</v>
      </c>
    </row>
    <row r="460" spans="2:23" customFormat="1" ht="15" x14ac:dyDescent="0.25">
      <c r="B460" s="90">
        <v>58270</v>
      </c>
      <c r="C460" s="88" t="s">
        <v>26</v>
      </c>
      <c r="D460" s="88" t="s">
        <v>26</v>
      </c>
      <c r="E460" s="88" t="s">
        <v>26</v>
      </c>
      <c r="F460" s="88" t="s">
        <v>26</v>
      </c>
      <c r="G460" s="88" t="s">
        <v>26</v>
      </c>
      <c r="H460" s="88" t="s">
        <v>26</v>
      </c>
      <c r="I460" s="89" t="s">
        <v>26</v>
      </c>
      <c r="J460" s="88" t="s">
        <v>26</v>
      </c>
      <c r="K460" s="76"/>
      <c r="L460" s="1"/>
      <c r="M460" s="83">
        <v>57</v>
      </c>
      <c r="N460" s="83">
        <v>75</v>
      </c>
      <c r="O460" s="83">
        <f t="shared" si="12"/>
        <v>66</v>
      </c>
      <c r="P460" s="83" t="s">
        <v>83</v>
      </c>
      <c r="Q460" s="83" t="s">
        <v>83</v>
      </c>
      <c r="R460" s="83" t="s">
        <v>83</v>
      </c>
      <c r="S460" s="83" t="s">
        <v>83</v>
      </c>
      <c r="T460" s="83" t="s">
        <v>83</v>
      </c>
      <c r="U460" s="83" t="s">
        <v>83</v>
      </c>
      <c r="V460" s="92"/>
      <c r="W460" s="267" t="s">
        <v>27</v>
      </c>
    </row>
    <row r="461" spans="2:23" customFormat="1" ht="15" x14ac:dyDescent="0.25">
      <c r="B461" s="90">
        <v>57733</v>
      </c>
      <c r="C461" s="88" t="s">
        <v>26</v>
      </c>
      <c r="D461" s="88" t="s">
        <v>26</v>
      </c>
      <c r="E461" s="88" t="s">
        <v>26</v>
      </c>
      <c r="F461" s="88" t="s">
        <v>26</v>
      </c>
      <c r="G461" s="88" t="s">
        <v>26</v>
      </c>
      <c r="H461" s="88" t="s">
        <v>26</v>
      </c>
      <c r="I461" s="89" t="s">
        <v>26</v>
      </c>
      <c r="J461" s="88" t="s">
        <v>26</v>
      </c>
      <c r="K461" s="76"/>
      <c r="L461" s="1"/>
      <c r="M461" s="83">
        <v>78</v>
      </c>
      <c r="N461" s="83">
        <v>60</v>
      </c>
      <c r="O461" s="83">
        <f t="shared" si="12"/>
        <v>69</v>
      </c>
      <c r="P461" s="83" t="s">
        <v>83</v>
      </c>
      <c r="Q461" s="83" t="s">
        <v>83</v>
      </c>
      <c r="R461" s="83" t="s">
        <v>83</v>
      </c>
      <c r="S461" s="83" t="s">
        <v>83</v>
      </c>
      <c r="T461" s="83" t="s">
        <v>83</v>
      </c>
      <c r="U461" s="83" t="s">
        <v>83</v>
      </c>
      <c r="V461" s="92"/>
      <c r="W461" s="267" t="s">
        <v>27</v>
      </c>
    </row>
    <row r="462" spans="2:23" customFormat="1" ht="15" x14ac:dyDescent="0.25">
      <c r="B462" s="90">
        <v>57046</v>
      </c>
      <c r="C462" s="88" t="s">
        <v>26</v>
      </c>
      <c r="D462" s="88" t="s">
        <v>26</v>
      </c>
      <c r="E462" s="88" t="s">
        <v>26</v>
      </c>
      <c r="F462" s="88" t="s">
        <v>26</v>
      </c>
      <c r="G462" s="88" t="s">
        <v>26</v>
      </c>
      <c r="H462" s="88" t="s">
        <v>26</v>
      </c>
      <c r="I462" s="89" t="s">
        <v>26</v>
      </c>
      <c r="J462" s="88" t="s">
        <v>26</v>
      </c>
      <c r="K462" s="76"/>
      <c r="L462" s="1"/>
      <c r="M462" s="83">
        <v>70</v>
      </c>
      <c r="N462" s="83">
        <v>69</v>
      </c>
      <c r="O462" s="83">
        <f t="shared" si="12"/>
        <v>69.5</v>
      </c>
      <c r="P462" s="84" t="s">
        <v>83</v>
      </c>
      <c r="Q462" s="84" t="s">
        <v>83</v>
      </c>
      <c r="R462" s="84" t="s">
        <v>83</v>
      </c>
      <c r="S462" s="84" t="s">
        <v>83</v>
      </c>
      <c r="T462" s="84" t="s">
        <v>83</v>
      </c>
      <c r="U462" s="84" t="s">
        <v>83</v>
      </c>
      <c r="V462" s="92"/>
      <c r="W462" s="267" t="s">
        <v>27</v>
      </c>
    </row>
    <row r="463" spans="2:23" customFormat="1" ht="15" x14ac:dyDescent="0.25">
      <c r="B463" s="90">
        <v>57154</v>
      </c>
      <c r="C463" s="88" t="s">
        <v>26</v>
      </c>
      <c r="D463" s="88" t="s">
        <v>26</v>
      </c>
      <c r="E463" s="88" t="s">
        <v>26</v>
      </c>
      <c r="F463" s="88" t="s">
        <v>26</v>
      </c>
      <c r="G463" s="88" t="s">
        <v>26</v>
      </c>
      <c r="H463" s="88" t="s">
        <v>26</v>
      </c>
      <c r="I463" s="89" t="s">
        <v>26</v>
      </c>
      <c r="J463" s="88" t="s">
        <v>26</v>
      </c>
      <c r="K463" s="76"/>
      <c r="L463" s="1"/>
      <c r="M463" s="83">
        <v>69</v>
      </c>
      <c r="N463" s="83">
        <v>60</v>
      </c>
      <c r="O463" s="83">
        <f t="shared" si="12"/>
        <v>64.5</v>
      </c>
      <c r="P463" s="83" t="s">
        <v>83</v>
      </c>
      <c r="Q463" s="83" t="s">
        <v>83</v>
      </c>
      <c r="R463" s="83" t="s">
        <v>83</v>
      </c>
      <c r="S463" s="83" t="s">
        <v>83</v>
      </c>
      <c r="T463" s="83" t="s">
        <v>83</v>
      </c>
      <c r="U463" s="83" t="s">
        <v>83</v>
      </c>
      <c r="W463" s="267" t="s">
        <v>27</v>
      </c>
    </row>
    <row r="464" spans="2:23" customFormat="1" ht="15" x14ac:dyDescent="0.25">
      <c r="B464" s="90">
        <v>58045</v>
      </c>
      <c r="C464" s="88" t="s">
        <v>26</v>
      </c>
      <c r="D464" s="88" t="s">
        <v>26</v>
      </c>
      <c r="E464" s="88" t="s">
        <v>26</v>
      </c>
      <c r="F464" s="88" t="s">
        <v>26</v>
      </c>
      <c r="G464" s="88" t="s">
        <v>26</v>
      </c>
      <c r="H464" s="88" t="s">
        <v>26</v>
      </c>
      <c r="I464" s="89" t="s">
        <v>26</v>
      </c>
      <c r="J464" s="88" t="s">
        <v>26</v>
      </c>
      <c r="K464" s="76"/>
      <c r="L464" s="1"/>
      <c r="M464" s="83">
        <v>63</v>
      </c>
      <c r="N464" s="83">
        <v>64</v>
      </c>
      <c r="O464" s="83">
        <f t="shared" si="12"/>
        <v>63.5</v>
      </c>
      <c r="P464" s="84" t="s">
        <v>83</v>
      </c>
      <c r="Q464" s="84" t="s">
        <v>83</v>
      </c>
      <c r="R464" s="84" t="s">
        <v>83</v>
      </c>
      <c r="S464" s="84" t="s">
        <v>83</v>
      </c>
      <c r="T464" s="84" t="s">
        <v>83</v>
      </c>
      <c r="U464" s="84" t="s">
        <v>83</v>
      </c>
      <c r="W464" s="267" t="s">
        <v>27</v>
      </c>
    </row>
    <row r="465" spans="2:23" customFormat="1" ht="15" x14ac:dyDescent="0.25">
      <c r="B465" s="90">
        <v>58492</v>
      </c>
      <c r="C465" s="88" t="s">
        <v>26</v>
      </c>
      <c r="D465" s="88" t="s">
        <v>26</v>
      </c>
      <c r="E465" s="88" t="s">
        <v>26</v>
      </c>
      <c r="F465" s="88" t="s">
        <v>26</v>
      </c>
      <c r="G465" s="88" t="s">
        <v>26</v>
      </c>
      <c r="H465" s="88" t="s">
        <v>26</v>
      </c>
      <c r="I465" s="89" t="s">
        <v>26</v>
      </c>
      <c r="J465" s="88" t="s">
        <v>26</v>
      </c>
      <c r="K465" s="76"/>
      <c r="L465" s="1"/>
      <c r="M465" s="83">
        <v>46</v>
      </c>
      <c r="N465" s="83">
        <v>53</v>
      </c>
      <c r="O465" s="83">
        <f t="shared" si="12"/>
        <v>49.5</v>
      </c>
      <c r="P465" s="83" t="s">
        <v>83</v>
      </c>
      <c r="Q465" s="83" t="s">
        <v>83</v>
      </c>
      <c r="R465" s="83" t="s">
        <v>83</v>
      </c>
      <c r="S465" s="83" t="s">
        <v>83</v>
      </c>
      <c r="T465" s="83" t="s">
        <v>83</v>
      </c>
      <c r="U465" s="83" t="s">
        <v>83</v>
      </c>
      <c r="W465" s="267" t="s">
        <v>27</v>
      </c>
    </row>
    <row r="466" spans="2:23" customFormat="1" ht="15" x14ac:dyDescent="0.25">
      <c r="B466" s="90">
        <v>57856</v>
      </c>
      <c r="C466" s="88" t="s">
        <v>26</v>
      </c>
      <c r="D466" s="88" t="s">
        <v>26</v>
      </c>
      <c r="E466" s="88" t="s">
        <v>26</v>
      </c>
      <c r="F466" s="88" t="s">
        <v>26</v>
      </c>
      <c r="G466" s="88" t="s">
        <v>26</v>
      </c>
      <c r="H466" s="88" t="s">
        <v>26</v>
      </c>
      <c r="I466" s="89" t="s">
        <v>26</v>
      </c>
      <c r="J466" s="88" t="s">
        <v>26</v>
      </c>
      <c r="K466" s="76"/>
      <c r="L466" s="1"/>
      <c r="M466" s="83">
        <v>64</v>
      </c>
      <c r="N466" s="83">
        <v>51</v>
      </c>
      <c r="O466" s="83">
        <f t="shared" si="12"/>
        <v>57.5</v>
      </c>
      <c r="P466" s="83" t="s">
        <v>83</v>
      </c>
      <c r="Q466" s="83" t="s">
        <v>83</v>
      </c>
      <c r="R466" s="83" t="s">
        <v>83</v>
      </c>
      <c r="S466" s="83" t="s">
        <v>83</v>
      </c>
      <c r="T466" s="83" t="s">
        <v>83</v>
      </c>
      <c r="U466" s="83" t="s">
        <v>83</v>
      </c>
      <c r="W466" s="267" t="s">
        <v>27</v>
      </c>
    </row>
    <row r="467" spans="2:23" customFormat="1" ht="15" x14ac:dyDescent="0.25">
      <c r="B467" s="90">
        <v>57734</v>
      </c>
      <c r="C467" s="88" t="s">
        <v>26</v>
      </c>
      <c r="D467" s="88" t="s">
        <v>26</v>
      </c>
      <c r="E467" s="88" t="s">
        <v>26</v>
      </c>
      <c r="F467" s="88" t="s">
        <v>26</v>
      </c>
      <c r="G467" s="88" t="s">
        <v>26</v>
      </c>
      <c r="H467" s="88" t="s">
        <v>26</v>
      </c>
      <c r="I467" s="89" t="s">
        <v>26</v>
      </c>
      <c r="J467" s="88" t="s">
        <v>26</v>
      </c>
      <c r="K467" s="76"/>
      <c r="L467" s="1"/>
      <c r="M467" s="83">
        <v>60</v>
      </c>
      <c r="N467" s="83">
        <v>44</v>
      </c>
      <c r="O467" s="83">
        <f t="shared" si="12"/>
        <v>52</v>
      </c>
      <c r="P467" s="83" t="s">
        <v>83</v>
      </c>
      <c r="Q467" s="83" t="s">
        <v>83</v>
      </c>
      <c r="R467" s="83" t="s">
        <v>83</v>
      </c>
      <c r="S467" s="83" t="s">
        <v>83</v>
      </c>
      <c r="T467" s="83" t="s">
        <v>83</v>
      </c>
      <c r="U467" s="83" t="s">
        <v>83</v>
      </c>
      <c r="W467" s="267" t="s">
        <v>27</v>
      </c>
    </row>
    <row r="468" spans="2:23" customFormat="1" ht="15" x14ac:dyDescent="0.25">
      <c r="B468" s="90">
        <v>57940</v>
      </c>
      <c r="C468" s="88" t="s">
        <v>26</v>
      </c>
      <c r="D468" s="88" t="s">
        <v>26</v>
      </c>
      <c r="E468" s="88" t="s">
        <v>26</v>
      </c>
      <c r="F468" s="88" t="s">
        <v>26</v>
      </c>
      <c r="G468" s="88" t="s">
        <v>26</v>
      </c>
      <c r="H468" s="88" t="s">
        <v>26</v>
      </c>
      <c r="I468" s="89" t="s">
        <v>26</v>
      </c>
      <c r="J468" s="88" t="s">
        <v>26</v>
      </c>
      <c r="K468" s="76"/>
      <c r="L468" s="1"/>
      <c r="M468" s="83">
        <v>42</v>
      </c>
      <c r="N468" s="83">
        <v>37</v>
      </c>
      <c r="O468" s="83">
        <f t="shared" si="12"/>
        <v>39.5</v>
      </c>
      <c r="P468" s="83" t="s">
        <v>83</v>
      </c>
      <c r="Q468" s="83" t="s">
        <v>83</v>
      </c>
      <c r="R468" s="83" t="s">
        <v>83</v>
      </c>
      <c r="S468" s="83" t="s">
        <v>83</v>
      </c>
      <c r="T468" s="83" t="s">
        <v>83</v>
      </c>
      <c r="U468" s="83" t="s">
        <v>83</v>
      </c>
      <c r="W468" s="267" t="s">
        <v>27</v>
      </c>
    </row>
    <row r="469" spans="2:23" customFormat="1" ht="15" x14ac:dyDescent="0.25">
      <c r="B469" s="90">
        <v>58496</v>
      </c>
      <c r="C469" s="88" t="s">
        <v>26</v>
      </c>
      <c r="D469" s="88" t="s">
        <v>26</v>
      </c>
      <c r="E469" s="88" t="s">
        <v>26</v>
      </c>
      <c r="F469" s="88" t="s">
        <v>26</v>
      </c>
      <c r="G469" s="88" t="s">
        <v>26</v>
      </c>
      <c r="H469" s="88" t="s">
        <v>26</v>
      </c>
      <c r="I469" s="89" t="s">
        <v>26</v>
      </c>
      <c r="J469" s="88" t="s">
        <v>26</v>
      </c>
      <c r="K469" s="76"/>
      <c r="L469" s="1"/>
      <c r="M469" s="83">
        <v>26</v>
      </c>
      <c r="N469" s="83">
        <v>63</v>
      </c>
      <c r="O469" s="83">
        <f t="shared" si="12"/>
        <v>44.5</v>
      </c>
      <c r="P469" s="83" t="s">
        <v>83</v>
      </c>
      <c r="Q469" s="83" t="s">
        <v>83</v>
      </c>
      <c r="R469" s="83" t="s">
        <v>83</v>
      </c>
      <c r="S469" s="83" t="s">
        <v>83</v>
      </c>
      <c r="T469" s="83" t="s">
        <v>83</v>
      </c>
      <c r="U469" s="83" t="s">
        <v>83</v>
      </c>
      <c r="W469" s="267" t="s">
        <v>27</v>
      </c>
    </row>
    <row r="470" spans="2:23" customFormat="1" ht="15" x14ac:dyDescent="0.25">
      <c r="B470" s="90">
        <v>58340</v>
      </c>
      <c r="C470" s="88" t="s">
        <v>26</v>
      </c>
      <c r="D470" s="88" t="s">
        <v>26</v>
      </c>
      <c r="E470" s="88" t="s">
        <v>26</v>
      </c>
      <c r="F470" s="88" t="s">
        <v>26</v>
      </c>
      <c r="G470" s="88" t="s">
        <v>26</v>
      </c>
      <c r="H470" s="88" t="s">
        <v>26</v>
      </c>
      <c r="I470" s="89" t="s">
        <v>26</v>
      </c>
      <c r="J470" s="88" t="s">
        <v>26</v>
      </c>
      <c r="K470" s="76"/>
      <c r="L470" s="1"/>
      <c r="M470" s="83">
        <v>81</v>
      </c>
      <c r="N470" s="83">
        <v>52</v>
      </c>
      <c r="O470" s="83">
        <f t="shared" si="12"/>
        <v>66.5</v>
      </c>
      <c r="P470" s="83" t="s">
        <v>83</v>
      </c>
      <c r="Q470" s="83" t="s">
        <v>83</v>
      </c>
      <c r="R470" s="83" t="s">
        <v>83</v>
      </c>
      <c r="S470" s="83" t="s">
        <v>83</v>
      </c>
      <c r="T470" s="83" t="s">
        <v>83</v>
      </c>
      <c r="U470" s="83" t="s">
        <v>83</v>
      </c>
      <c r="W470" s="267" t="s">
        <v>27</v>
      </c>
    </row>
    <row r="471" spans="2:23" customFormat="1" ht="15" x14ac:dyDescent="0.25">
      <c r="B471" s="90">
        <v>58285</v>
      </c>
      <c r="C471" s="88" t="s">
        <v>26</v>
      </c>
      <c r="D471" s="88" t="s">
        <v>26</v>
      </c>
      <c r="E471" s="88" t="s">
        <v>26</v>
      </c>
      <c r="F471" s="88" t="s">
        <v>26</v>
      </c>
      <c r="G471" s="88" t="s">
        <v>26</v>
      </c>
      <c r="H471" s="88" t="s">
        <v>26</v>
      </c>
      <c r="I471" s="89" t="s">
        <v>26</v>
      </c>
      <c r="J471" s="88" t="s">
        <v>26</v>
      </c>
      <c r="K471" s="76"/>
      <c r="L471" s="1"/>
      <c r="M471" s="83">
        <v>42</v>
      </c>
      <c r="N471" s="83">
        <v>54</v>
      </c>
      <c r="O471" s="83">
        <f t="shared" si="12"/>
        <v>48</v>
      </c>
      <c r="P471" s="83" t="s">
        <v>83</v>
      </c>
      <c r="Q471" s="83" t="s">
        <v>83</v>
      </c>
      <c r="R471" s="83" t="s">
        <v>83</v>
      </c>
      <c r="S471" s="83" t="s">
        <v>83</v>
      </c>
      <c r="T471" s="83" t="s">
        <v>83</v>
      </c>
      <c r="U471" s="83" t="s">
        <v>83</v>
      </c>
      <c r="W471" s="267" t="s">
        <v>27</v>
      </c>
    </row>
    <row r="472" spans="2:23" customFormat="1" ht="15" x14ac:dyDescent="0.25">
      <c r="B472" s="90">
        <v>58283</v>
      </c>
      <c r="C472" s="88" t="s">
        <v>26</v>
      </c>
      <c r="D472" s="88" t="s">
        <v>26</v>
      </c>
      <c r="E472" s="88" t="s">
        <v>26</v>
      </c>
      <c r="F472" s="88" t="s">
        <v>26</v>
      </c>
      <c r="G472" s="88" t="s">
        <v>26</v>
      </c>
      <c r="H472" s="88" t="s">
        <v>26</v>
      </c>
      <c r="I472" s="89" t="s">
        <v>26</v>
      </c>
      <c r="J472" s="88" t="s">
        <v>26</v>
      </c>
      <c r="K472" s="76"/>
      <c r="L472" s="1"/>
      <c r="M472" s="83">
        <v>54</v>
      </c>
      <c r="N472" s="83">
        <v>82</v>
      </c>
      <c r="O472" s="83">
        <f t="shared" si="12"/>
        <v>68</v>
      </c>
      <c r="P472" s="83" t="s">
        <v>83</v>
      </c>
      <c r="Q472" s="83" t="s">
        <v>83</v>
      </c>
      <c r="R472" s="83" t="s">
        <v>83</v>
      </c>
      <c r="S472" s="83" t="s">
        <v>83</v>
      </c>
      <c r="T472" s="83" t="s">
        <v>83</v>
      </c>
      <c r="U472" s="83" t="s">
        <v>83</v>
      </c>
      <c r="W472" s="267" t="s">
        <v>27</v>
      </c>
    </row>
    <row r="473" spans="2:23" customFormat="1" ht="15" x14ac:dyDescent="0.25">
      <c r="B473" s="90">
        <v>58360</v>
      </c>
      <c r="C473" s="88" t="s">
        <v>26</v>
      </c>
      <c r="D473" s="88" t="s">
        <v>26</v>
      </c>
      <c r="E473" s="88" t="s">
        <v>26</v>
      </c>
      <c r="F473" s="88" t="s">
        <v>26</v>
      </c>
      <c r="G473" s="88" t="s">
        <v>26</v>
      </c>
      <c r="H473" s="88" t="s">
        <v>26</v>
      </c>
      <c r="I473" s="89" t="s">
        <v>26</v>
      </c>
      <c r="J473" s="88" t="s">
        <v>26</v>
      </c>
      <c r="K473" s="76"/>
      <c r="L473" s="1"/>
      <c r="M473" s="83">
        <v>61</v>
      </c>
      <c r="N473" s="83">
        <v>65</v>
      </c>
      <c r="O473" s="83">
        <f t="shared" si="12"/>
        <v>63</v>
      </c>
      <c r="P473" s="83" t="s">
        <v>83</v>
      </c>
      <c r="Q473" s="83" t="s">
        <v>83</v>
      </c>
      <c r="R473" s="83" t="s">
        <v>83</v>
      </c>
      <c r="S473" s="83" t="s">
        <v>83</v>
      </c>
      <c r="T473" s="83" t="s">
        <v>83</v>
      </c>
      <c r="U473" s="83" t="s">
        <v>83</v>
      </c>
      <c r="W473" s="267" t="s">
        <v>27</v>
      </c>
    </row>
    <row r="474" spans="2:23" customFormat="1" ht="15" x14ac:dyDescent="0.25">
      <c r="B474" s="90">
        <v>57877</v>
      </c>
      <c r="C474" s="88" t="s">
        <v>26</v>
      </c>
      <c r="D474" s="88" t="s">
        <v>26</v>
      </c>
      <c r="E474" s="88" t="s">
        <v>26</v>
      </c>
      <c r="F474" s="88" t="s">
        <v>26</v>
      </c>
      <c r="G474" s="88" t="s">
        <v>26</v>
      </c>
      <c r="H474" s="88" t="s">
        <v>26</v>
      </c>
      <c r="I474" s="89" t="s">
        <v>26</v>
      </c>
      <c r="J474" s="88" t="s">
        <v>26</v>
      </c>
      <c r="K474" s="76"/>
      <c r="L474" s="1"/>
      <c r="M474" s="83">
        <v>68</v>
      </c>
      <c r="N474" s="83">
        <v>70</v>
      </c>
      <c r="O474" s="83">
        <f t="shared" si="12"/>
        <v>69</v>
      </c>
      <c r="P474" s="83" t="s">
        <v>83</v>
      </c>
      <c r="Q474" s="83" t="s">
        <v>83</v>
      </c>
      <c r="R474" s="83" t="s">
        <v>83</v>
      </c>
      <c r="S474" s="83" t="s">
        <v>83</v>
      </c>
      <c r="T474" s="83" t="s">
        <v>83</v>
      </c>
      <c r="U474" s="83" t="s">
        <v>83</v>
      </c>
      <c r="W474" s="267" t="s">
        <v>27</v>
      </c>
    </row>
    <row r="475" spans="2:23" customFormat="1" ht="15" x14ac:dyDescent="0.25">
      <c r="B475" s="90">
        <v>58252</v>
      </c>
      <c r="C475" s="88" t="s">
        <v>26</v>
      </c>
      <c r="D475" s="88" t="s">
        <v>26</v>
      </c>
      <c r="E475" s="88" t="s">
        <v>26</v>
      </c>
      <c r="F475" s="88" t="s">
        <v>26</v>
      </c>
      <c r="G475" s="88" t="s">
        <v>26</v>
      </c>
      <c r="H475" s="88" t="s">
        <v>26</v>
      </c>
      <c r="I475" s="89" t="s">
        <v>26</v>
      </c>
      <c r="J475" s="88" t="s">
        <v>26</v>
      </c>
      <c r="K475" s="76"/>
      <c r="L475" s="1"/>
      <c r="M475" s="83">
        <v>70</v>
      </c>
      <c r="N475" s="83">
        <v>60</v>
      </c>
      <c r="O475" s="83">
        <f t="shared" si="12"/>
        <v>65</v>
      </c>
      <c r="P475" s="83" t="s">
        <v>83</v>
      </c>
      <c r="Q475" s="83" t="s">
        <v>83</v>
      </c>
      <c r="R475" s="83" t="s">
        <v>83</v>
      </c>
      <c r="S475" s="83" t="s">
        <v>83</v>
      </c>
      <c r="T475" s="83" t="s">
        <v>83</v>
      </c>
      <c r="U475" s="83" t="s">
        <v>83</v>
      </c>
      <c r="W475" s="267" t="s">
        <v>27</v>
      </c>
    </row>
    <row r="476" spans="2:23" customFormat="1" ht="15" x14ac:dyDescent="0.25">
      <c r="B476" s="90">
        <v>58431</v>
      </c>
      <c r="C476" s="88" t="s">
        <v>26</v>
      </c>
      <c r="D476" s="88" t="s">
        <v>26</v>
      </c>
      <c r="E476" s="88" t="s">
        <v>26</v>
      </c>
      <c r="F476" s="88" t="s">
        <v>26</v>
      </c>
      <c r="G476" s="88" t="s">
        <v>26</v>
      </c>
      <c r="H476" s="88" t="s">
        <v>26</v>
      </c>
      <c r="I476" s="89" t="s">
        <v>26</v>
      </c>
      <c r="J476" s="88" t="s">
        <v>26</v>
      </c>
      <c r="K476" s="76"/>
      <c r="L476" s="1"/>
      <c r="M476" s="83">
        <v>32</v>
      </c>
      <c r="N476" s="83">
        <v>68</v>
      </c>
      <c r="O476" s="83">
        <f t="shared" si="12"/>
        <v>50</v>
      </c>
      <c r="P476" s="83" t="s">
        <v>83</v>
      </c>
      <c r="Q476" s="83" t="s">
        <v>83</v>
      </c>
      <c r="R476" s="83" t="s">
        <v>83</v>
      </c>
      <c r="S476" s="83" t="s">
        <v>83</v>
      </c>
      <c r="T476" s="83" t="s">
        <v>83</v>
      </c>
      <c r="U476" s="83" t="s">
        <v>83</v>
      </c>
      <c r="W476" s="267" t="s">
        <v>27</v>
      </c>
    </row>
    <row r="477" spans="2:23" customFormat="1" ht="15" x14ac:dyDescent="0.25">
      <c r="B477" s="90">
        <v>58229</v>
      </c>
      <c r="C477" s="88" t="s">
        <v>26</v>
      </c>
      <c r="D477" s="88" t="s">
        <v>26</v>
      </c>
      <c r="E477" s="88" t="s">
        <v>26</v>
      </c>
      <c r="F477" s="88" t="s">
        <v>26</v>
      </c>
      <c r="G477" s="88" t="s">
        <v>26</v>
      </c>
      <c r="H477" s="88" t="s">
        <v>26</v>
      </c>
      <c r="I477" s="89" t="s">
        <v>26</v>
      </c>
      <c r="J477" s="88" t="s">
        <v>26</v>
      </c>
      <c r="K477" s="76"/>
      <c r="L477" s="1"/>
      <c r="M477" s="83">
        <v>61.5</v>
      </c>
      <c r="N477" s="83">
        <v>78</v>
      </c>
      <c r="O477" s="83">
        <f t="shared" si="12"/>
        <v>69.75</v>
      </c>
      <c r="P477" s="83" t="s">
        <v>83</v>
      </c>
      <c r="Q477" s="83" t="s">
        <v>83</v>
      </c>
      <c r="R477" s="83" t="s">
        <v>83</v>
      </c>
      <c r="S477" s="83" t="s">
        <v>83</v>
      </c>
      <c r="T477" s="83" t="s">
        <v>83</v>
      </c>
      <c r="U477" s="83" t="s">
        <v>83</v>
      </c>
      <c r="W477" s="267" t="s">
        <v>27</v>
      </c>
    </row>
    <row r="478" spans="2:23" customFormat="1" ht="15" x14ac:dyDescent="0.25">
      <c r="B478" s="90">
        <v>57117</v>
      </c>
      <c r="C478" s="88" t="s">
        <v>26</v>
      </c>
      <c r="D478" s="88" t="s">
        <v>26</v>
      </c>
      <c r="E478" s="88" t="s">
        <v>26</v>
      </c>
      <c r="F478" s="88" t="s">
        <v>26</v>
      </c>
      <c r="G478" s="88" t="s">
        <v>26</v>
      </c>
      <c r="H478" s="88" t="s">
        <v>26</v>
      </c>
      <c r="I478" s="89" t="s">
        <v>26</v>
      </c>
      <c r="J478" s="88" t="s">
        <v>26</v>
      </c>
      <c r="K478" s="76"/>
      <c r="L478" s="1"/>
      <c r="M478" s="83">
        <v>56</v>
      </c>
      <c r="N478" s="83">
        <v>49</v>
      </c>
      <c r="O478" s="83">
        <f t="shared" si="12"/>
        <v>52.5</v>
      </c>
      <c r="P478" s="83" t="s">
        <v>83</v>
      </c>
      <c r="Q478" s="83" t="s">
        <v>83</v>
      </c>
      <c r="R478" s="83" t="s">
        <v>83</v>
      </c>
      <c r="S478" s="83" t="s">
        <v>83</v>
      </c>
      <c r="T478" s="83" t="s">
        <v>83</v>
      </c>
      <c r="U478" s="83" t="s">
        <v>83</v>
      </c>
      <c r="W478" s="267" t="s">
        <v>27</v>
      </c>
    </row>
    <row r="479" spans="2:23" customFormat="1" ht="15" x14ac:dyDescent="0.25">
      <c r="B479" s="90">
        <v>57730</v>
      </c>
      <c r="C479" s="88" t="s">
        <v>26</v>
      </c>
      <c r="D479" s="88" t="s">
        <v>26</v>
      </c>
      <c r="E479" s="88" t="s">
        <v>26</v>
      </c>
      <c r="F479" s="88" t="s">
        <v>26</v>
      </c>
      <c r="G479" s="88" t="s">
        <v>26</v>
      </c>
      <c r="H479" s="88" t="s">
        <v>26</v>
      </c>
      <c r="I479" s="89" t="s">
        <v>26</v>
      </c>
      <c r="J479" s="88" t="s">
        <v>26</v>
      </c>
      <c r="K479" s="76"/>
      <c r="L479" s="1"/>
      <c r="M479" s="83">
        <v>67</v>
      </c>
      <c r="N479" s="83">
        <v>64</v>
      </c>
      <c r="O479" s="83">
        <f t="shared" si="12"/>
        <v>65.5</v>
      </c>
      <c r="P479" s="83" t="s">
        <v>83</v>
      </c>
      <c r="Q479" s="83" t="s">
        <v>83</v>
      </c>
      <c r="R479" s="83" t="s">
        <v>83</v>
      </c>
      <c r="S479" s="83" t="s">
        <v>83</v>
      </c>
      <c r="T479" s="83" t="s">
        <v>83</v>
      </c>
      <c r="U479" s="83" t="s">
        <v>83</v>
      </c>
      <c r="W479" s="267" t="s">
        <v>27</v>
      </c>
    </row>
    <row r="480" spans="2:23" customFormat="1" ht="15" x14ac:dyDescent="0.25">
      <c r="B480" s="90">
        <v>57564</v>
      </c>
      <c r="C480" s="88" t="s">
        <v>26</v>
      </c>
      <c r="D480" s="88" t="s">
        <v>26</v>
      </c>
      <c r="E480" s="88" t="s">
        <v>26</v>
      </c>
      <c r="F480" s="88" t="s">
        <v>26</v>
      </c>
      <c r="G480" s="88" t="s">
        <v>26</v>
      </c>
      <c r="H480" s="88" t="s">
        <v>26</v>
      </c>
      <c r="I480" s="89" t="s">
        <v>26</v>
      </c>
      <c r="J480" s="88" t="s">
        <v>26</v>
      </c>
      <c r="K480" s="76"/>
      <c r="L480" s="1"/>
      <c r="M480" s="83">
        <v>64.900000000000006</v>
      </c>
      <c r="N480" s="83">
        <v>49</v>
      </c>
      <c r="O480" s="83">
        <f t="shared" si="12"/>
        <v>56.95</v>
      </c>
      <c r="P480" s="83" t="s">
        <v>83</v>
      </c>
      <c r="Q480" s="83" t="s">
        <v>83</v>
      </c>
      <c r="R480" s="83" t="s">
        <v>83</v>
      </c>
      <c r="S480" s="83" t="s">
        <v>83</v>
      </c>
      <c r="T480" s="83" t="s">
        <v>83</v>
      </c>
      <c r="U480" s="83" t="s">
        <v>83</v>
      </c>
      <c r="W480" s="267" t="s">
        <v>27</v>
      </c>
    </row>
    <row r="481" spans="1:23" customFormat="1" ht="15" x14ac:dyDescent="0.25">
      <c r="B481" s="90">
        <v>57034</v>
      </c>
      <c r="C481" s="88" t="s">
        <v>26</v>
      </c>
      <c r="D481" s="88" t="s">
        <v>26</v>
      </c>
      <c r="E481" s="88" t="s">
        <v>26</v>
      </c>
      <c r="F481" s="88" t="s">
        <v>26</v>
      </c>
      <c r="G481" s="88" t="s">
        <v>26</v>
      </c>
      <c r="H481" s="88" t="s">
        <v>26</v>
      </c>
      <c r="I481" s="89" t="s">
        <v>26</v>
      </c>
      <c r="J481" s="88" t="s">
        <v>26</v>
      </c>
      <c r="K481" s="76"/>
      <c r="L481" s="1"/>
      <c r="M481" s="83">
        <v>60</v>
      </c>
      <c r="N481" s="83">
        <v>64</v>
      </c>
      <c r="O481" s="83">
        <f t="shared" si="12"/>
        <v>62</v>
      </c>
      <c r="P481" s="83" t="s">
        <v>83</v>
      </c>
      <c r="Q481" s="83" t="s">
        <v>83</v>
      </c>
      <c r="R481" s="83" t="s">
        <v>83</v>
      </c>
      <c r="S481" s="83" t="s">
        <v>83</v>
      </c>
      <c r="T481" s="83" t="s">
        <v>83</v>
      </c>
      <c r="U481" s="83" t="s">
        <v>83</v>
      </c>
      <c r="W481" s="267" t="s">
        <v>27</v>
      </c>
    </row>
    <row r="482" spans="1:23" customFormat="1" ht="15" x14ac:dyDescent="0.25">
      <c r="A482" s="92"/>
      <c r="B482" s="90">
        <v>58455</v>
      </c>
      <c r="C482" s="95" t="s">
        <v>26</v>
      </c>
      <c r="D482" s="95" t="s">
        <v>26</v>
      </c>
      <c r="E482" s="95" t="s">
        <v>26</v>
      </c>
      <c r="F482" s="95" t="s">
        <v>26</v>
      </c>
      <c r="G482" s="95" t="s">
        <v>26</v>
      </c>
      <c r="H482" s="95" t="s">
        <v>26</v>
      </c>
      <c r="I482" s="89" t="s">
        <v>26</v>
      </c>
      <c r="J482" s="95" t="s">
        <v>26</v>
      </c>
      <c r="K482" s="90"/>
      <c r="L482" s="96"/>
      <c r="M482" s="84">
        <v>34</v>
      </c>
      <c r="N482" s="84">
        <v>66</v>
      </c>
      <c r="O482" s="84">
        <f t="shared" si="12"/>
        <v>50</v>
      </c>
      <c r="P482" s="84" t="s">
        <v>83</v>
      </c>
      <c r="Q482" s="84" t="s">
        <v>83</v>
      </c>
      <c r="R482" s="84" t="s">
        <v>83</v>
      </c>
      <c r="S482" s="84" t="s">
        <v>83</v>
      </c>
      <c r="T482" s="84" t="s">
        <v>83</v>
      </c>
      <c r="U482" s="84" t="s">
        <v>83</v>
      </c>
      <c r="V482" s="92"/>
      <c r="W482" s="267" t="s">
        <v>27</v>
      </c>
    </row>
    <row r="483" spans="1:23" customFormat="1" ht="15" x14ac:dyDescent="0.25">
      <c r="B483" s="90">
        <v>57653</v>
      </c>
      <c r="C483" s="88" t="s">
        <v>26</v>
      </c>
      <c r="D483" s="88" t="s">
        <v>26</v>
      </c>
      <c r="E483" s="88" t="s">
        <v>26</v>
      </c>
      <c r="F483" s="88" t="s">
        <v>26</v>
      </c>
      <c r="G483" s="88" t="s">
        <v>26</v>
      </c>
      <c r="H483" s="88" t="s">
        <v>26</v>
      </c>
      <c r="I483" s="89" t="s">
        <v>26</v>
      </c>
      <c r="J483" s="88" t="s">
        <v>26</v>
      </c>
      <c r="K483" s="76"/>
      <c r="L483" s="1"/>
      <c r="M483" s="83">
        <v>51</v>
      </c>
      <c r="N483" s="83">
        <v>40</v>
      </c>
      <c r="O483" s="83">
        <f t="shared" si="12"/>
        <v>45.5</v>
      </c>
      <c r="P483" s="83" t="s">
        <v>83</v>
      </c>
      <c r="Q483" s="83" t="s">
        <v>83</v>
      </c>
      <c r="R483" s="83" t="s">
        <v>83</v>
      </c>
      <c r="S483" s="83" t="s">
        <v>83</v>
      </c>
      <c r="T483" s="83" t="s">
        <v>83</v>
      </c>
      <c r="U483" s="83" t="s">
        <v>83</v>
      </c>
      <c r="W483" s="267" t="s">
        <v>27</v>
      </c>
    </row>
    <row r="484" spans="1:23" customFormat="1" ht="15" x14ac:dyDescent="0.25">
      <c r="B484" s="90">
        <v>57803</v>
      </c>
      <c r="C484" s="88" t="s">
        <v>26</v>
      </c>
      <c r="D484" s="88" t="s">
        <v>26</v>
      </c>
      <c r="E484" s="88" t="s">
        <v>26</v>
      </c>
      <c r="F484" s="88" t="s">
        <v>26</v>
      </c>
      <c r="G484" s="88" t="s">
        <v>26</v>
      </c>
      <c r="H484" s="88" t="s">
        <v>26</v>
      </c>
      <c r="I484" s="89" t="s">
        <v>26</v>
      </c>
      <c r="J484" s="88" t="s">
        <v>26</v>
      </c>
      <c r="K484" s="76"/>
      <c r="L484" s="1"/>
      <c r="M484" s="83">
        <v>61</v>
      </c>
      <c r="N484" s="83">
        <v>37</v>
      </c>
      <c r="O484" s="83">
        <f t="shared" si="12"/>
        <v>49</v>
      </c>
      <c r="P484" s="83" t="s">
        <v>83</v>
      </c>
      <c r="Q484" s="83" t="s">
        <v>83</v>
      </c>
      <c r="R484" s="83" t="s">
        <v>83</v>
      </c>
      <c r="S484" s="83" t="s">
        <v>83</v>
      </c>
      <c r="T484" s="83" t="s">
        <v>83</v>
      </c>
      <c r="U484" s="83" t="s">
        <v>83</v>
      </c>
      <c r="W484" s="267" t="s">
        <v>27</v>
      </c>
    </row>
    <row r="485" spans="1:23" customFormat="1" ht="15" x14ac:dyDescent="0.25">
      <c r="B485" s="90">
        <v>58129</v>
      </c>
      <c r="C485" s="88" t="s">
        <v>26</v>
      </c>
      <c r="D485" s="88" t="s">
        <v>26</v>
      </c>
      <c r="E485" s="88" t="s">
        <v>26</v>
      </c>
      <c r="F485" s="88" t="s">
        <v>26</v>
      </c>
      <c r="G485" s="88" t="s">
        <v>26</v>
      </c>
      <c r="H485" s="88" t="s">
        <v>26</v>
      </c>
      <c r="I485" s="89" t="s">
        <v>26</v>
      </c>
      <c r="J485" s="88" t="s">
        <v>26</v>
      </c>
      <c r="K485" s="76"/>
      <c r="L485" s="1"/>
      <c r="M485" s="83">
        <v>70</v>
      </c>
      <c r="N485" s="83">
        <v>65</v>
      </c>
      <c r="O485" s="83">
        <f t="shared" si="12"/>
        <v>67.5</v>
      </c>
      <c r="P485" s="83" t="s">
        <v>83</v>
      </c>
      <c r="Q485" s="83" t="s">
        <v>83</v>
      </c>
      <c r="R485" s="83" t="s">
        <v>83</v>
      </c>
      <c r="S485" s="83" t="s">
        <v>83</v>
      </c>
      <c r="T485" s="83" t="s">
        <v>83</v>
      </c>
      <c r="U485" s="83" t="s">
        <v>83</v>
      </c>
      <c r="W485" s="267" t="s">
        <v>27</v>
      </c>
    </row>
    <row r="486" spans="1:23" customFormat="1" ht="15" x14ac:dyDescent="0.25">
      <c r="B486" s="90">
        <v>58277</v>
      </c>
      <c r="C486" s="88" t="s">
        <v>26</v>
      </c>
      <c r="D486" s="88" t="s">
        <v>26</v>
      </c>
      <c r="E486" s="88" t="s">
        <v>26</v>
      </c>
      <c r="F486" s="88" t="s">
        <v>26</v>
      </c>
      <c r="G486" s="88" t="s">
        <v>26</v>
      </c>
      <c r="H486" s="88" t="s">
        <v>26</v>
      </c>
      <c r="I486" s="89" t="s">
        <v>26</v>
      </c>
      <c r="J486" s="88" t="s">
        <v>26</v>
      </c>
      <c r="K486" s="76"/>
      <c r="L486" s="1"/>
      <c r="M486" s="83">
        <v>58</v>
      </c>
      <c r="N486" s="83">
        <v>75</v>
      </c>
      <c r="O486" s="83">
        <f t="shared" si="12"/>
        <v>66.5</v>
      </c>
      <c r="P486" s="83" t="s">
        <v>83</v>
      </c>
      <c r="Q486" s="83" t="s">
        <v>83</v>
      </c>
      <c r="R486" s="83" t="s">
        <v>83</v>
      </c>
      <c r="S486" s="83" t="s">
        <v>83</v>
      </c>
      <c r="T486" s="83" t="s">
        <v>83</v>
      </c>
      <c r="U486" s="83" t="s">
        <v>83</v>
      </c>
      <c r="W486" s="267" t="s">
        <v>27</v>
      </c>
    </row>
    <row r="487" spans="1:23" customFormat="1" ht="15" x14ac:dyDescent="0.25">
      <c r="B487" s="90">
        <v>57704</v>
      </c>
      <c r="C487" s="88" t="s">
        <v>26</v>
      </c>
      <c r="D487" s="88" t="s">
        <v>26</v>
      </c>
      <c r="E487" s="88" t="s">
        <v>26</v>
      </c>
      <c r="F487" s="88" t="s">
        <v>26</v>
      </c>
      <c r="G487" s="88" t="s">
        <v>26</v>
      </c>
      <c r="H487" s="88" t="s">
        <v>26</v>
      </c>
      <c r="I487" s="89" t="s">
        <v>26</v>
      </c>
      <c r="J487" s="88" t="s">
        <v>26</v>
      </c>
      <c r="K487" s="76"/>
      <c r="L487" s="1"/>
      <c r="M487" s="83">
        <v>66</v>
      </c>
      <c r="N487" s="83">
        <v>66</v>
      </c>
      <c r="O487" s="83">
        <f t="shared" si="12"/>
        <v>66</v>
      </c>
      <c r="P487" s="83" t="s">
        <v>83</v>
      </c>
      <c r="Q487" s="83" t="s">
        <v>83</v>
      </c>
      <c r="R487" s="83" t="s">
        <v>83</v>
      </c>
      <c r="S487" s="83" t="s">
        <v>83</v>
      </c>
      <c r="T487" s="83" t="s">
        <v>83</v>
      </c>
      <c r="U487" s="83" t="s">
        <v>83</v>
      </c>
      <c r="W487" s="267" t="s">
        <v>27</v>
      </c>
    </row>
    <row r="488" spans="1:23" customFormat="1" ht="15" x14ac:dyDescent="0.25">
      <c r="B488" s="90">
        <v>57625</v>
      </c>
      <c r="C488" s="88" t="s">
        <v>26</v>
      </c>
      <c r="D488" s="88" t="s">
        <v>26</v>
      </c>
      <c r="E488" s="88" t="s">
        <v>26</v>
      </c>
      <c r="F488" s="88" t="s">
        <v>26</v>
      </c>
      <c r="G488" s="88" t="s">
        <v>26</v>
      </c>
      <c r="H488" s="88" t="s">
        <v>26</v>
      </c>
      <c r="I488" s="89" t="s">
        <v>26</v>
      </c>
      <c r="J488" s="88" t="s">
        <v>26</v>
      </c>
      <c r="K488" s="76"/>
      <c r="L488" s="1"/>
      <c r="M488" s="83">
        <v>41</v>
      </c>
      <c r="N488" s="83">
        <v>67</v>
      </c>
      <c r="O488" s="83">
        <f t="shared" si="12"/>
        <v>54</v>
      </c>
      <c r="P488" s="83" t="s">
        <v>83</v>
      </c>
      <c r="Q488" s="83" t="s">
        <v>83</v>
      </c>
      <c r="R488" s="83" t="s">
        <v>83</v>
      </c>
      <c r="S488" s="83" t="s">
        <v>83</v>
      </c>
      <c r="T488" s="83" t="s">
        <v>83</v>
      </c>
      <c r="U488" s="83" t="s">
        <v>83</v>
      </c>
      <c r="W488" s="267" t="s">
        <v>27</v>
      </c>
    </row>
    <row r="489" spans="1:23" customFormat="1" ht="15" x14ac:dyDescent="0.25">
      <c r="B489" s="90">
        <v>58243</v>
      </c>
      <c r="C489" s="88" t="s">
        <v>26</v>
      </c>
      <c r="D489" s="88" t="s">
        <v>26</v>
      </c>
      <c r="E489" s="88" t="s">
        <v>26</v>
      </c>
      <c r="F489" s="88" t="s">
        <v>26</v>
      </c>
      <c r="G489" s="88" t="s">
        <v>26</v>
      </c>
      <c r="H489" s="88" t="s">
        <v>26</v>
      </c>
      <c r="I489" s="89" t="s">
        <v>26</v>
      </c>
      <c r="J489" s="88" t="s">
        <v>26</v>
      </c>
      <c r="K489" s="76"/>
      <c r="L489" s="1"/>
      <c r="M489" s="83">
        <v>71</v>
      </c>
      <c r="N489" s="83">
        <v>65</v>
      </c>
      <c r="O489" s="83">
        <f t="shared" si="12"/>
        <v>68</v>
      </c>
      <c r="P489" s="83" t="s">
        <v>83</v>
      </c>
      <c r="Q489" s="83" t="s">
        <v>83</v>
      </c>
      <c r="R489" s="83" t="s">
        <v>83</v>
      </c>
      <c r="S489" s="83" t="s">
        <v>83</v>
      </c>
      <c r="T489" s="83" t="s">
        <v>83</v>
      </c>
      <c r="U489" s="83" t="s">
        <v>83</v>
      </c>
      <c r="W489" s="267" t="s">
        <v>27</v>
      </c>
    </row>
    <row r="490" spans="1:23" customFormat="1" ht="15" x14ac:dyDescent="0.25">
      <c r="B490" s="90">
        <v>58214</v>
      </c>
      <c r="C490" s="88" t="s">
        <v>26</v>
      </c>
      <c r="D490" s="88" t="s">
        <v>26</v>
      </c>
      <c r="E490" s="88" t="s">
        <v>26</v>
      </c>
      <c r="F490" s="88" t="s">
        <v>26</v>
      </c>
      <c r="G490" s="88" t="s">
        <v>26</v>
      </c>
      <c r="H490" s="88" t="s">
        <v>26</v>
      </c>
      <c r="I490" s="89" t="s">
        <v>26</v>
      </c>
      <c r="J490" s="88" t="s">
        <v>26</v>
      </c>
      <c r="K490" s="76"/>
      <c r="L490" s="1"/>
      <c r="M490" s="83">
        <v>48</v>
      </c>
      <c r="N490" s="83">
        <v>41</v>
      </c>
      <c r="O490" s="83">
        <f t="shared" si="12"/>
        <v>44.5</v>
      </c>
      <c r="P490" s="83" t="s">
        <v>83</v>
      </c>
      <c r="Q490" s="83" t="s">
        <v>83</v>
      </c>
      <c r="R490" s="83" t="s">
        <v>83</v>
      </c>
      <c r="S490" s="83" t="s">
        <v>83</v>
      </c>
      <c r="T490" s="83" t="s">
        <v>83</v>
      </c>
      <c r="U490" s="83" t="s">
        <v>83</v>
      </c>
      <c r="W490" s="267" t="s">
        <v>27</v>
      </c>
    </row>
    <row r="491" spans="1:23" customFormat="1" ht="15" x14ac:dyDescent="0.25">
      <c r="B491" s="90">
        <v>58452</v>
      </c>
      <c r="C491" s="88" t="s">
        <v>26</v>
      </c>
      <c r="D491" s="88" t="s">
        <v>26</v>
      </c>
      <c r="E491" s="88" t="s">
        <v>26</v>
      </c>
      <c r="F491" s="88" t="s">
        <v>26</v>
      </c>
      <c r="G491" s="88" t="s">
        <v>26</v>
      </c>
      <c r="H491" s="88" t="s">
        <v>26</v>
      </c>
      <c r="I491" s="89" t="s">
        <v>26</v>
      </c>
      <c r="J491" s="88" t="s">
        <v>26</v>
      </c>
      <c r="K491" s="76"/>
      <c r="L491" s="1"/>
      <c r="M491" s="83">
        <v>75</v>
      </c>
      <c r="N491" s="83">
        <v>47</v>
      </c>
      <c r="O491" s="83">
        <f t="shared" ref="O491:O554" si="14">(SUM(M491:N491))/2</f>
        <v>61</v>
      </c>
      <c r="P491" s="83" t="s">
        <v>83</v>
      </c>
      <c r="Q491" s="83" t="s">
        <v>83</v>
      </c>
      <c r="R491" s="83" t="s">
        <v>83</v>
      </c>
      <c r="S491" s="83" t="s">
        <v>83</v>
      </c>
      <c r="T491" s="83" t="s">
        <v>83</v>
      </c>
      <c r="U491" s="83" t="s">
        <v>83</v>
      </c>
      <c r="W491" s="267" t="s">
        <v>27</v>
      </c>
    </row>
    <row r="492" spans="1:23" customFormat="1" ht="15" x14ac:dyDescent="0.25">
      <c r="B492" s="90">
        <v>57966</v>
      </c>
      <c r="C492" s="88" t="s">
        <v>26</v>
      </c>
      <c r="D492" s="88" t="s">
        <v>26</v>
      </c>
      <c r="E492" s="88" t="s">
        <v>26</v>
      </c>
      <c r="F492" s="88" t="s">
        <v>26</v>
      </c>
      <c r="G492" s="88" t="s">
        <v>26</v>
      </c>
      <c r="H492" s="88" t="s">
        <v>26</v>
      </c>
      <c r="I492" s="89" t="s">
        <v>26</v>
      </c>
      <c r="J492" s="88" t="s">
        <v>26</v>
      </c>
      <c r="K492" s="76"/>
      <c r="L492" s="1"/>
      <c r="M492" s="83">
        <v>46</v>
      </c>
      <c r="N492" s="83">
        <v>74</v>
      </c>
      <c r="O492" s="83">
        <f t="shared" si="14"/>
        <v>60</v>
      </c>
      <c r="P492" s="83" t="s">
        <v>83</v>
      </c>
      <c r="Q492" s="83" t="s">
        <v>83</v>
      </c>
      <c r="R492" s="83" t="s">
        <v>83</v>
      </c>
      <c r="S492" s="83" t="s">
        <v>83</v>
      </c>
      <c r="T492" s="83" t="s">
        <v>83</v>
      </c>
      <c r="U492" s="83" t="s">
        <v>83</v>
      </c>
      <c r="W492" s="267" t="s">
        <v>27</v>
      </c>
    </row>
    <row r="493" spans="1:23" customFormat="1" ht="15" x14ac:dyDescent="0.25">
      <c r="B493" s="90">
        <v>58104</v>
      </c>
      <c r="C493" s="88" t="s">
        <v>26</v>
      </c>
      <c r="D493" s="88" t="s">
        <v>26</v>
      </c>
      <c r="E493" s="88" t="s">
        <v>26</v>
      </c>
      <c r="F493" s="88" t="s">
        <v>26</v>
      </c>
      <c r="G493" s="88" t="s">
        <v>26</v>
      </c>
      <c r="H493" s="88" t="s">
        <v>26</v>
      </c>
      <c r="I493" s="89" t="s">
        <v>26</v>
      </c>
      <c r="J493" s="88" t="s">
        <v>26</v>
      </c>
      <c r="K493" s="76"/>
      <c r="L493" s="1"/>
      <c r="M493" s="83">
        <v>45</v>
      </c>
      <c r="N493" s="83">
        <v>65</v>
      </c>
      <c r="O493" s="83">
        <f t="shared" si="14"/>
        <v>55</v>
      </c>
      <c r="P493" s="83" t="s">
        <v>83</v>
      </c>
      <c r="Q493" s="83" t="s">
        <v>83</v>
      </c>
      <c r="R493" s="83" t="s">
        <v>83</v>
      </c>
      <c r="S493" s="83" t="s">
        <v>83</v>
      </c>
      <c r="T493" s="83" t="s">
        <v>83</v>
      </c>
      <c r="U493" s="83" t="s">
        <v>83</v>
      </c>
      <c r="W493" s="267" t="s">
        <v>27</v>
      </c>
    </row>
    <row r="494" spans="1:23" customFormat="1" ht="15" x14ac:dyDescent="0.25">
      <c r="B494" s="90">
        <v>56902</v>
      </c>
      <c r="C494" s="88" t="s">
        <v>26</v>
      </c>
      <c r="D494" s="88" t="s">
        <v>26</v>
      </c>
      <c r="E494" s="88" t="s">
        <v>26</v>
      </c>
      <c r="F494" s="88" t="s">
        <v>26</v>
      </c>
      <c r="G494" s="88" t="s">
        <v>26</v>
      </c>
      <c r="H494" s="88" t="s">
        <v>26</v>
      </c>
      <c r="I494" s="89" t="s">
        <v>26</v>
      </c>
      <c r="J494" s="88" t="s">
        <v>26</v>
      </c>
      <c r="K494" s="76"/>
      <c r="L494" s="1"/>
      <c r="M494" s="83">
        <v>55</v>
      </c>
      <c r="N494" s="83">
        <v>52</v>
      </c>
      <c r="O494" s="83">
        <f t="shared" si="14"/>
        <v>53.5</v>
      </c>
      <c r="P494" s="83" t="s">
        <v>83</v>
      </c>
      <c r="Q494" s="83" t="s">
        <v>83</v>
      </c>
      <c r="R494" s="83" t="s">
        <v>83</v>
      </c>
      <c r="S494" s="83" t="s">
        <v>83</v>
      </c>
      <c r="T494" s="83" t="s">
        <v>83</v>
      </c>
      <c r="U494" s="83" t="s">
        <v>83</v>
      </c>
      <c r="W494" s="267" t="s">
        <v>27</v>
      </c>
    </row>
    <row r="495" spans="1:23" customFormat="1" ht="15" x14ac:dyDescent="0.25">
      <c r="B495" s="90">
        <v>58154</v>
      </c>
      <c r="C495" s="88" t="s">
        <v>26</v>
      </c>
      <c r="D495" s="88" t="s">
        <v>26</v>
      </c>
      <c r="E495" s="88" t="s">
        <v>26</v>
      </c>
      <c r="F495" s="88" t="s">
        <v>26</v>
      </c>
      <c r="G495" s="88" t="s">
        <v>26</v>
      </c>
      <c r="H495" s="88" t="s">
        <v>26</v>
      </c>
      <c r="I495" s="89" t="s">
        <v>26</v>
      </c>
      <c r="J495" s="88" t="s">
        <v>26</v>
      </c>
      <c r="K495" s="76"/>
      <c r="L495" s="1"/>
      <c r="M495" s="83">
        <v>67</v>
      </c>
      <c r="N495" s="83">
        <v>57</v>
      </c>
      <c r="O495" s="83">
        <f t="shared" si="14"/>
        <v>62</v>
      </c>
      <c r="P495" s="83" t="s">
        <v>83</v>
      </c>
      <c r="Q495" s="83" t="s">
        <v>83</v>
      </c>
      <c r="R495" s="83" t="s">
        <v>83</v>
      </c>
      <c r="S495" s="83" t="s">
        <v>83</v>
      </c>
      <c r="T495" s="83" t="s">
        <v>83</v>
      </c>
      <c r="U495" s="83" t="s">
        <v>83</v>
      </c>
      <c r="W495" s="267" t="s">
        <v>27</v>
      </c>
    </row>
    <row r="496" spans="1:23" customFormat="1" ht="15" x14ac:dyDescent="0.25">
      <c r="B496" s="90">
        <v>58342</v>
      </c>
      <c r="C496" s="88" t="s">
        <v>26</v>
      </c>
      <c r="D496" s="88" t="s">
        <v>26</v>
      </c>
      <c r="E496" s="88" t="s">
        <v>26</v>
      </c>
      <c r="F496" s="88" t="s">
        <v>26</v>
      </c>
      <c r="G496" s="88" t="s">
        <v>26</v>
      </c>
      <c r="H496" s="88" t="s">
        <v>26</v>
      </c>
      <c r="I496" s="89" t="s">
        <v>26</v>
      </c>
      <c r="J496" s="88" t="s">
        <v>26</v>
      </c>
      <c r="K496" s="76"/>
      <c r="L496" s="1"/>
      <c r="M496" s="83">
        <v>75</v>
      </c>
      <c r="N496" s="83">
        <v>62</v>
      </c>
      <c r="O496" s="83">
        <f t="shared" si="14"/>
        <v>68.5</v>
      </c>
      <c r="P496" s="83" t="s">
        <v>83</v>
      </c>
      <c r="Q496" s="83" t="s">
        <v>83</v>
      </c>
      <c r="R496" s="83" t="s">
        <v>83</v>
      </c>
      <c r="S496" s="83" t="s">
        <v>83</v>
      </c>
      <c r="T496" s="83" t="s">
        <v>83</v>
      </c>
      <c r="U496" s="83" t="s">
        <v>83</v>
      </c>
      <c r="W496" s="267" t="s">
        <v>27</v>
      </c>
    </row>
    <row r="497" spans="2:23" customFormat="1" ht="15" x14ac:dyDescent="0.25">
      <c r="B497" s="90">
        <v>58204</v>
      </c>
      <c r="C497" s="88" t="s">
        <v>26</v>
      </c>
      <c r="D497" s="88" t="s">
        <v>26</v>
      </c>
      <c r="E497" s="88" t="s">
        <v>26</v>
      </c>
      <c r="F497" s="88" t="s">
        <v>26</v>
      </c>
      <c r="G497" s="88" t="s">
        <v>26</v>
      </c>
      <c r="H497" s="88" t="s">
        <v>26</v>
      </c>
      <c r="I497" s="89" t="s">
        <v>26</v>
      </c>
      <c r="J497" s="88" t="s">
        <v>26</v>
      </c>
      <c r="K497" s="76"/>
      <c r="L497" s="1"/>
      <c r="M497" s="83">
        <v>80</v>
      </c>
      <c r="N497" s="83">
        <v>54</v>
      </c>
      <c r="O497" s="83">
        <f t="shared" si="14"/>
        <v>67</v>
      </c>
      <c r="P497" s="83" t="s">
        <v>83</v>
      </c>
      <c r="Q497" s="83" t="s">
        <v>83</v>
      </c>
      <c r="R497" s="83" t="s">
        <v>83</v>
      </c>
      <c r="S497" s="83" t="s">
        <v>83</v>
      </c>
      <c r="T497" s="83" t="s">
        <v>83</v>
      </c>
      <c r="U497" s="83" t="s">
        <v>83</v>
      </c>
      <c r="W497" s="267" t="s">
        <v>27</v>
      </c>
    </row>
    <row r="498" spans="2:23" customFormat="1" ht="15" x14ac:dyDescent="0.25">
      <c r="B498" s="90">
        <v>58318</v>
      </c>
      <c r="C498" s="88" t="s">
        <v>26</v>
      </c>
      <c r="D498" s="88" t="s">
        <v>26</v>
      </c>
      <c r="E498" s="88" t="s">
        <v>26</v>
      </c>
      <c r="F498" s="88" t="s">
        <v>26</v>
      </c>
      <c r="G498" s="88" t="s">
        <v>26</v>
      </c>
      <c r="H498" s="88" t="s">
        <v>26</v>
      </c>
      <c r="I498" s="89" t="s">
        <v>26</v>
      </c>
      <c r="J498" s="88" t="s">
        <v>26</v>
      </c>
      <c r="K498" s="76"/>
      <c r="L498" s="1"/>
      <c r="M498" s="83">
        <v>25</v>
      </c>
      <c r="N498" s="83">
        <v>63</v>
      </c>
      <c r="O498" s="83">
        <f t="shared" si="14"/>
        <v>44</v>
      </c>
      <c r="P498" s="83" t="s">
        <v>83</v>
      </c>
      <c r="Q498" s="83" t="s">
        <v>83</v>
      </c>
      <c r="R498" s="83" t="s">
        <v>83</v>
      </c>
      <c r="S498" s="83" t="s">
        <v>83</v>
      </c>
      <c r="T498" s="83" t="s">
        <v>83</v>
      </c>
      <c r="U498" s="83" t="s">
        <v>83</v>
      </c>
      <c r="W498" s="267" t="s">
        <v>27</v>
      </c>
    </row>
    <row r="499" spans="2:23" customFormat="1" ht="15" x14ac:dyDescent="0.25">
      <c r="B499" s="90">
        <v>58316</v>
      </c>
      <c r="C499" s="88" t="s">
        <v>26</v>
      </c>
      <c r="D499" s="88" t="s">
        <v>26</v>
      </c>
      <c r="E499" s="88" t="s">
        <v>26</v>
      </c>
      <c r="F499" s="88" t="s">
        <v>26</v>
      </c>
      <c r="G499" s="88" t="s">
        <v>26</v>
      </c>
      <c r="H499" s="88" t="s">
        <v>26</v>
      </c>
      <c r="I499" s="89" t="s">
        <v>26</v>
      </c>
      <c r="J499" s="88" t="s">
        <v>26</v>
      </c>
      <c r="K499" s="76"/>
      <c r="L499" s="1"/>
      <c r="M499" s="83">
        <v>50</v>
      </c>
      <c r="N499" s="83">
        <v>63</v>
      </c>
      <c r="O499" s="83">
        <f t="shared" si="14"/>
        <v>56.5</v>
      </c>
      <c r="P499" s="83" t="s">
        <v>83</v>
      </c>
      <c r="Q499" s="83" t="s">
        <v>83</v>
      </c>
      <c r="R499" s="83" t="s">
        <v>83</v>
      </c>
      <c r="S499" s="83" t="s">
        <v>83</v>
      </c>
      <c r="T499" s="83" t="s">
        <v>83</v>
      </c>
      <c r="U499" s="83" t="s">
        <v>83</v>
      </c>
      <c r="W499" s="267" t="s">
        <v>27</v>
      </c>
    </row>
    <row r="500" spans="2:23" customFormat="1" ht="15" x14ac:dyDescent="0.25">
      <c r="B500" s="90">
        <v>58264</v>
      </c>
      <c r="C500" s="88" t="s">
        <v>26</v>
      </c>
      <c r="D500" s="88" t="s">
        <v>26</v>
      </c>
      <c r="E500" s="88" t="s">
        <v>26</v>
      </c>
      <c r="F500" s="88" t="s">
        <v>26</v>
      </c>
      <c r="G500" s="88" t="s">
        <v>26</v>
      </c>
      <c r="H500" s="88" t="s">
        <v>26</v>
      </c>
      <c r="I500" s="89" t="s">
        <v>26</v>
      </c>
      <c r="J500" s="88" t="s">
        <v>26</v>
      </c>
      <c r="K500" s="76"/>
      <c r="L500" s="1"/>
      <c r="M500" s="83">
        <v>61</v>
      </c>
      <c r="N500" s="83">
        <v>44</v>
      </c>
      <c r="O500" s="83">
        <f t="shared" si="14"/>
        <v>52.5</v>
      </c>
      <c r="P500" s="83" t="s">
        <v>83</v>
      </c>
      <c r="Q500" s="83" t="s">
        <v>83</v>
      </c>
      <c r="R500" s="83" t="s">
        <v>83</v>
      </c>
      <c r="S500" s="83" t="s">
        <v>83</v>
      </c>
      <c r="T500" s="83" t="s">
        <v>83</v>
      </c>
      <c r="U500" s="83" t="s">
        <v>83</v>
      </c>
      <c r="W500" s="267" t="s">
        <v>27</v>
      </c>
    </row>
    <row r="501" spans="2:23" customFormat="1" ht="15" x14ac:dyDescent="0.25">
      <c r="B501" s="90">
        <v>57846</v>
      </c>
      <c r="C501" s="88" t="s">
        <v>26</v>
      </c>
      <c r="D501" s="88" t="s">
        <v>26</v>
      </c>
      <c r="E501" s="88" t="s">
        <v>26</v>
      </c>
      <c r="F501" s="88" t="s">
        <v>26</v>
      </c>
      <c r="G501" s="88" t="s">
        <v>26</v>
      </c>
      <c r="H501" s="88" t="s">
        <v>26</v>
      </c>
      <c r="I501" s="89" t="s">
        <v>26</v>
      </c>
      <c r="J501" s="88" t="s">
        <v>26</v>
      </c>
      <c r="K501" s="76"/>
      <c r="L501" s="1"/>
      <c r="M501" s="83">
        <v>64</v>
      </c>
      <c r="N501" s="83">
        <v>69</v>
      </c>
      <c r="O501" s="83">
        <f t="shared" si="14"/>
        <v>66.5</v>
      </c>
      <c r="P501" s="83" t="s">
        <v>83</v>
      </c>
      <c r="Q501" s="83" t="s">
        <v>83</v>
      </c>
      <c r="R501" s="83" t="s">
        <v>83</v>
      </c>
      <c r="S501" s="83" t="s">
        <v>83</v>
      </c>
      <c r="T501" s="83" t="s">
        <v>83</v>
      </c>
      <c r="U501" s="83" t="s">
        <v>83</v>
      </c>
      <c r="W501" s="267" t="s">
        <v>27</v>
      </c>
    </row>
    <row r="502" spans="2:23" customFormat="1" ht="15" x14ac:dyDescent="0.25">
      <c r="B502" s="90">
        <v>58374</v>
      </c>
      <c r="C502" s="88" t="s">
        <v>26</v>
      </c>
      <c r="D502" s="88" t="s">
        <v>26</v>
      </c>
      <c r="E502" s="88" t="s">
        <v>26</v>
      </c>
      <c r="F502" s="88" t="s">
        <v>26</v>
      </c>
      <c r="G502" s="88" t="s">
        <v>26</v>
      </c>
      <c r="H502" s="88" t="s">
        <v>26</v>
      </c>
      <c r="I502" s="89" t="s">
        <v>26</v>
      </c>
      <c r="J502" s="88" t="s">
        <v>26</v>
      </c>
      <c r="K502" s="76"/>
      <c r="L502" s="1"/>
      <c r="M502" s="83">
        <v>12</v>
      </c>
      <c r="N502" s="83">
        <v>26</v>
      </c>
      <c r="O502" s="83">
        <f t="shared" si="14"/>
        <v>19</v>
      </c>
      <c r="P502" s="83" t="s">
        <v>83</v>
      </c>
      <c r="Q502" s="83" t="s">
        <v>83</v>
      </c>
      <c r="R502" s="83" t="s">
        <v>83</v>
      </c>
      <c r="S502" s="83" t="s">
        <v>83</v>
      </c>
      <c r="T502" s="83" t="s">
        <v>83</v>
      </c>
      <c r="U502" s="83" t="s">
        <v>83</v>
      </c>
      <c r="W502" s="267" t="s">
        <v>27</v>
      </c>
    </row>
    <row r="503" spans="2:23" customFormat="1" ht="15" x14ac:dyDescent="0.25">
      <c r="B503" s="90">
        <v>58349</v>
      </c>
      <c r="C503" s="88" t="s">
        <v>26</v>
      </c>
      <c r="D503" s="88" t="s">
        <v>26</v>
      </c>
      <c r="E503" s="88" t="s">
        <v>26</v>
      </c>
      <c r="F503" s="88" t="s">
        <v>26</v>
      </c>
      <c r="G503" s="88" t="s">
        <v>26</v>
      </c>
      <c r="H503" s="88" t="s">
        <v>26</v>
      </c>
      <c r="I503" s="89" t="s">
        <v>26</v>
      </c>
      <c r="J503" s="88" t="s">
        <v>26</v>
      </c>
      <c r="K503" s="76"/>
      <c r="L503" s="1"/>
      <c r="M503" s="83">
        <v>60</v>
      </c>
      <c r="N503" s="83">
        <v>54</v>
      </c>
      <c r="O503" s="83">
        <f t="shared" si="14"/>
        <v>57</v>
      </c>
      <c r="P503" s="83" t="s">
        <v>83</v>
      </c>
      <c r="Q503" s="83" t="s">
        <v>83</v>
      </c>
      <c r="R503" s="83" t="s">
        <v>83</v>
      </c>
      <c r="S503" s="83" t="s">
        <v>83</v>
      </c>
      <c r="T503" s="83" t="s">
        <v>83</v>
      </c>
      <c r="U503" s="83" t="s">
        <v>83</v>
      </c>
      <c r="W503" s="267" t="s">
        <v>27</v>
      </c>
    </row>
    <row r="504" spans="2:23" customFormat="1" ht="15" x14ac:dyDescent="0.25">
      <c r="B504" s="90">
        <v>57380</v>
      </c>
      <c r="C504" s="88" t="s">
        <v>26</v>
      </c>
      <c r="D504" s="88" t="s">
        <v>26</v>
      </c>
      <c r="E504" s="88" t="s">
        <v>26</v>
      </c>
      <c r="F504" s="88" t="s">
        <v>26</v>
      </c>
      <c r="G504" s="88" t="s">
        <v>26</v>
      </c>
      <c r="H504" s="88" t="s">
        <v>26</v>
      </c>
      <c r="I504" s="89" t="s">
        <v>26</v>
      </c>
      <c r="J504" s="88" t="s">
        <v>26</v>
      </c>
      <c r="K504" s="76"/>
      <c r="L504" s="1"/>
      <c r="M504" s="83">
        <v>82</v>
      </c>
      <c r="N504" s="83">
        <v>54</v>
      </c>
      <c r="O504" s="83">
        <f t="shared" si="14"/>
        <v>68</v>
      </c>
      <c r="P504" s="83" t="s">
        <v>83</v>
      </c>
      <c r="Q504" s="83" t="s">
        <v>83</v>
      </c>
      <c r="R504" s="83" t="s">
        <v>83</v>
      </c>
      <c r="S504" s="83" t="s">
        <v>83</v>
      </c>
      <c r="T504" s="83" t="s">
        <v>83</v>
      </c>
      <c r="U504" s="83" t="s">
        <v>83</v>
      </c>
      <c r="W504" s="267" t="s">
        <v>27</v>
      </c>
    </row>
    <row r="505" spans="2:23" customFormat="1" ht="15" x14ac:dyDescent="0.25">
      <c r="B505" s="90">
        <v>57870</v>
      </c>
      <c r="C505" s="88" t="s">
        <v>26</v>
      </c>
      <c r="D505" s="88" t="s">
        <v>26</v>
      </c>
      <c r="E505" s="88" t="s">
        <v>26</v>
      </c>
      <c r="F505" s="88" t="s">
        <v>26</v>
      </c>
      <c r="G505" s="88" t="s">
        <v>26</v>
      </c>
      <c r="H505" s="88" t="s">
        <v>26</v>
      </c>
      <c r="I505" s="89" t="s">
        <v>26</v>
      </c>
      <c r="J505" s="88" t="s">
        <v>26</v>
      </c>
      <c r="K505" s="76"/>
      <c r="L505" s="1"/>
      <c r="M505" s="83">
        <v>55</v>
      </c>
      <c r="N505" s="83">
        <v>54</v>
      </c>
      <c r="O505" s="83">
        <f t="shared" si="14"/>
        <v>54.5</v>
      </c>
      <c r="P505" s="83" t="s">
        <v>83</v>
      </c>
      <c r="Q505" s="83" t="s">
        <v>83</v>
      </c>
      <c r="R505" s="83" t="s">
        <v>83</v>
      </c>
      <c r="S505" s="83" t="s">
        <v>83</v>
      </c>
      <c r="T505" s="83" t="s">
        <v>83</v>
      </c>
      <c r="U505" s="83" t="s">
        <v>83</v>
      </c>
      <c r="W505" s="267" t="s">
        <v>27</v>
      </c>
    </row>
    <row r="506" spans="2:23" customFormat="1" ht="15" x14ac:dyDescent="0.25">
      <c r="B506" s="90">
        <v>57769</v>
      </c>
      <c r="C506" s="88" t="s">
        <v>26</v>
      </c>
      <c r="D506" s="88" t="s">
        <v>26</v>
      </c>
      <c r="E506" s="88" t="s">
        <v>26</v>
      </c>
      <c r="F506" s="88" t="s">
        <v>26</v>
      </c>
      <c r="G506" s="88" t="s">
        <v>26</v>
      </c>
      <c r="H506" s="88" t="s">
        <v>26</v>
      </c>
      <c r="I506" s="89" t="s">
        <v>26</v>
      </c>
      <c r="J506" s="88" t="s">
        <v>26</v>
      </c>
      <c r="K506" s="90"/>
      <c r="L506" s="1"/>
      <c r="M506" s="83">
        <v>70</v>
      </c>
      <c r="N506" s="83">
        <v>60</v>
      </c>
      <c r="O506" s="83">
        <f t="shared" si="14"/>
        <v>65</v>
      </c>
      <c r="P506" s="83" t="s">
        <v>83</v>
      </c>
      <c r="Q506" s="83" t="s">
        <v>83</v>
      </c>
      <c r="R506" s="83" t="s">
        <v>83</v>
      </c>
      <c r="S506" s="83" t="s">
        <v>83</v>
      </c>
      <c r="T506" s="83" t="s">
        <v>83</v>
      </c>
      <c r="U506" s="83" t="s">
        <v>83</v>
      </c>
      <c r="W506" s="267" t="s">
        <v>27</v>
      </c>
    </row>
    <row r="507" spans="2:23" customFormat="1" ht="15" x14ac:dyDescent="0.25">
      <c r="B507" s="90">
        <v>58135</v>
      </c>
      <c r="C507" s="88" t="s">
        <v>26</v>
      </c>
      <c r="D507" s="88" t="s">
        <v>26</v>
      </c>
      <c r="E507" s="88" t="s">
        <v>26</v>
      </c>
      <c r="F507" s="88" t="s">
        <v>26</v>
      </c>
      <c r="G507" s="88" t="s">
        <v>26</v>
      </c>
      <c r="H507" s="88" t="s">
        <v>26</v>
      </c>
      <c r="I507" s="89" t="s">
        <v>26</v>
      </c>
      <c r="J507" s="88" t="s">
        <v>26</v>
      </c>
      <c r="K507" s="76"/>
      <c r="L507" s="1"/>
      <c r="M507" s="83">
        <v>49</v>
      </c>
      <c r="N507" s="83">
        <v>53</v>
      </c>
      <c r="O507" s="83">
        <f t="shared" si="14"/>
        <v>51</v>
      </c>
      <c r="P507" s="83" t="s">
        <v>83</v>
      </c>
      <c r="Q507" s="83" t="s">
        <v>83</v>
      </c>
      <c r="R507" s="83" t="s">
        <v>83</v>
      </c>
      <c r="S507" s="83" t="s">
        <v>83</v>
      </c>
      <c r="T507" s="83" t="s">
        <v>83</v>
      </c>
      <c r="U507" s="83" t="s">
        <v>83</v>
      </c>
      <c r="W507" s="267" t="s">
        <v>27</v>
      </c>
    </row>
    <row r="508" spans="2:23" customFormat="1" ht="15" x14ac:dyDescent="0.25">
      <c r="B508" s="90">
        <v>58500</v>
      </c>
      <c r="C508" s="88" t="s">
        <v>26</v>
      </c>
      <c r="D508" s="88" t="s">
        <v>26</v>
      </c>
      <c r="E508" s="88" t="s">
        <v>26</v>
      </c>
      <c r="F508" s="88" t="s">
        <v>26</v>
      </c>
      <c r="G508" s="88" t="s">
        <v>26</v>
      </c>
      <c r="H508" s="88" t="s">
        <v>26</v>
      </c>
      <c r="I508" s="89" t="s">
        <v>26</v>
      </c>
      <c r="J508" s="88" t="s">
        <v>26</v>
      </c>
      <c r="K508" s="76"/>
      <c r="L508" s="1"/>
      <c r="M508" s="83">
        <v>49</v>
      </c>
      <c r="N508" s="83">
        <v>48</v>
      </c>
      <c r="O508" s="83">
        <f t="shared" si="14"/>
        <v>48.5</v>
      </c>
      <c r="P508" s="83" t="s">
        <v>83</v>
      </c>
      <c r="Q508" s="83" t="s">
        <v>83</v>
      </c>
      <c r="R508" s="83" t="s">
        <v>83</v>
      </c>
      <c r="S508" s="83" t="s">
        <v>83</v>
      </c>
      <c r="T508" s="83" t="s">
        <v>83</v>
      </c>
      <c r="U508" s="83" t="s">
        <v>83</v>
      </c>
      <c r="W508" s="267" t="s">
        <v>27</v>
      </c>
    </row>
    <row r="509" spans="2:23" customFormat="1" ht="15" x14ac:dyDescent="0.25">
      <c r="B509" s="90">
        <v>57978</v>
      </c>
      <c r="C509" s="88" t="s">
        <v>26</v>
      </c>
      <c r="D509" s="88" t="s">
        <v>26</v>
      </c>
      <c r="E509" s="88" t="s">
        <v>26</v>
      </c>
      <c r="F509" s="88" t="s">
        <v>26</v>
      </c>
      <c r="G509" s="88" t="s">
        <v>26</v>
      </c>
      <c r="H509" s="88" t="s">
        <v>26</v>
      </c>
      <c r="I509" s="89" t="s">
        <v>26</v>
      </c>
      <c r="J509" s="88" t="s">
        <v>26</v>
      </c>
      <c r="K509" s="76"/>
      <c r="L509" s="1"/>
      <c r="M509" s="83">
        <v>34</v>
      </c>
      <c r="N509" s="83">
        <v>69</v>
      </c>
      <c r="O509" s="83">
        <f t="shared" si="14"/>
        <v>51.5</v>
      </c>
      <c r="P509" s="83" t="s">
        <v>83</v>
      </c>
      <c r="Q509" s="83" t="s">
        <v>83</v>
      </c>
      <c r="R509" s="83" t="s">
        <v>83</v>
      </c>
      <c r="S509" s="83" t="s">
        <v>83</v>
      </c>
      <c r="T509" s="83" t="s">
        <v>83</v>
      </c>
      <c r="U509" s="83" t="s">
        <v>83</v>
      </c>
      <c r="W509" s="267" t="s">
        <v>27</v>
      </c>
    </row>
    <row r="510" spans="2:23" customFormat="1" ht="15" x14ac:dyDescent="0.25">
      <c r="B510" s="90">
        <v>58146</v>
      </c>
      <c r="C510" s="88" t="s">
        <v>26</v>
      </c>
      <c r="D510" s="88" t="s">
        <v>26</v>
      </c>
      <c r="E510" s="88" t="s">
        <v>26</v>
      </c>
      <c r="F510" s="88" t="s">
        <v>26</v>
      </c>
      <c r="G510" s="88" t="s">
        <v>26</v>
      </c>
      <c r="H510" s="88" t="s">
        <v>26</v>
      </c>
      <c r="I510" s="89" t="s">
        <v>26</v>
      </c>
      <c r="J510" s="88" t="s">
        <v>26</v>
      </c>
      <c r="K510" s="76"/>
      <c r="L510" s="1"/>
      <c r="M510" s="83">
        <v>65</v>
      </c>
      <c r="N510" s="83">
        <v>66</v>
      </c>
      <c r="O510" s="83">
        <f t="shared" si="14"/>
        <v>65.5</v>
      </c>
      <c r="P510" s="83" t="s">
        <v>83</v>
      </c>
      <c r="Q510" s="83" t="s">
        <v>83</v>
      </c>
      <c r="R510" s="83" t="s">
        <v>83</v>
      </c>
      <c r="S510" s="83" t="s">
        <v>83</v>
      </c>
      <c r="T510" s="83" t="s">
        <v>83</v>
      </c>
      <c r="U510" s="83" t="s">
        <v>83</v>
      </c>
      <c r="W510" s="267" t="s">
        <v>27</v>
      </c>
    </row>
    <row r="511" spans="2:23" customFormat="1" ht="15" x14ac:dyDescent="0.25">
      <c r="B511" s="90">
        <v>58479</v>
      </c>
      <c r="C511" s="88" t="s">
        <v>26</v>
      </c>
      <c r="D511" s="88" t="s">
        <v>26</v>
      </c>
      <c r="E511" s="88" t="s">
        <v>26</v>
      </c>
      <c r="F511" s="88" t="s">
        <v>26</v>
      </c>
      <c r="G511" s="88" t="s">
        <v>26</v>
      </c>
      <c r="H511" s="88" t="s">
        <v>26</v>
      </c>
      <c r="I511" s="89" t="s">
        <v>26</v>
      </c>
      <c r="J511" s="88" t="s">
        <v>26</v>
      </c>
      <c r="K511" s="76"/>
      <c r="L511" s="1"/>
      <c r="M511" s="83">
        <v>42</v>
      </c>
      <c r="N511" s="83">
        <v>40</v>
      </c>
      <c r="O511" s="83">
        <f t="shared" si="14"/>
        <v>41</v>
      </c>
      <c r="P511" s="83" t="s">
        <v>83</v>
      </c>
      <c r="Q511" s="83" t="s">
        <v>83</v>
      </c>
      <c r="R511" s="83" t="s">
        <v>83</v>
      </c>
      <c r="S511" s="83" t="s">
        <v>83</v>
      </c>
      <c r="T511" s="83" t="s">
        <v>83</v>
      </c>
      <c r="U511" s="83" t="s">
        <v>83</v>
      </c>
      <c r="W511" s="267" t="s">
        <v>27</v>
      </c>
    </row>
    <row r="512" spans="2:23" customFormat="1" ht="15" x14ac:dyDescent="0.25">
      <c r="B512" s="90">
        <v>58085</v>
      </c>
      <c r="C512" s="88" t="s">
        <v>26</v>
      </c>
      <c r="D512" s="88" t="s">
        <v>26</v>
      </c>
      <c r="E512" s="88" t="s">
        <v>26</v>
      </c>
      <c r="F512" s="88" t="s">
        <v>26</v>
      </c>
      <c r="G512" s="88" t="s">
        <v>26</v>
      </c>
      <c r="H512" s="88" t="s">
        <v>26</v>
      </c>
      <c r="I512" s="89" t="s">
        <v>26</v>
      </c>
      <c r="J512" s="88" t="s">
        <v>26</v>
      </c>
      <c r="K512" s="76"/>
      <c r="L512" s="1"/>
      <c r="M512" s="83">
        <v>70</v>
      </c>
      <c r="N512" s="83">
        <v>68</v>
      </c>
      <c r="O512" s="83">
        <f t="shared" si="14"/>
        <v>69</v>
      </c>
      <c r="P512" s="83" t="s">
        <v>83</v>
      </c>
      <c r="Q512" s="83" t="s">
        <v>83</v>
      </c>
      <c r="R512" s="83" t="s">
        <v>83</v>
      </c>
      <c r="S512" s="83" t="s">
        <v>83</v>
      </c>
      <c r="T512" s="83" t="s">
        <v>83</v>
      </c>
      <c r="U512" s="83" t="s">
        <v>83</v>
      </c>
      <c r="W512" s="267" t="s">
        <v>27</v>
      </c>
    </row>
    <row r="513" spans="2:23" customFormat="1" ht="15" x14ac:dyDescent="0.25">
      <c r="B513" s="90">
        <v>58296</v>
      </c>
      <c r="C513" s="88" t="s">
        <v>26</v>
      </c>
      <c r="D513" s="88" t="s">
        <v>26</v>
      </c>
      <c r="E513" s="88" t="s">
        <v>26</v>
      </c>
      <c r="F513" s="88" t="s">
        <v>26</v>
      </c>
      <c r="G513" s="88" t="s">
        <v>26</v>
      </c>
      <c r="H513" s="88" t="s">
        <v>26</v>
      </c>
      <c r="I513" s="89" t="s">
        <v>26</v>
      </c>
      <c r="J513" s="88" t="s">
        <v>26</v>
      </c>
      <c r="K513" s="76"/>
      <c r="L513" s="1"/>
      <c r="M513" s="83">
        <v>55</v>
      </c>
      <c r="N513" s="83">
        <v>48</v>
      </c>
      <c r="O513" s="83">
        <f t="shared" si="14"/>
        <v>51.5</v>
      </c>
      <c r="P513" s="83" t="s">
        <v>83</v>
      </c>
      <c r="Q513" s="83" t="s">
        <v>83</v>
      </c>
      <c r="R513" s="83" t="s">
        <v>83</v>
      </c>
      <c r="S513" s="83" t="s">
        <v>83</v>
      </c>
      <c r="T513" s="83" t="s">
        <v>83</v>
      </c>
      <c r="U513" s="83" t="s">
        <v>83</v>
      </c>
      <c r="W513" s="267" t="s">
        <v>27</v>
      </c>
    </row>
    <row r="514" spans="2:23" customFormat="1" ht="15" x14ac:dyDescent="0.25">
      <c r="B514" s="90">
        <v>58226</v>
      </c>
      <c r="C514" s="88" t="s">
        <v>26</v>
      </c>
      <c r="D514" s="88" t="s">
        <v>26</v>
      </c>
      <c r="E514" s="88" t="s">
        <v>26</v>
      </c>
      <c r="F514" s="88" t="s">
        <v>26</v>
      </c>
      <c r="G514" s="88" t="s">
        <v>26</v>
      </c>
      <c r="H514" s="88" t="s">
        <v>26</v>
      </c>
      <c r="I514" s="89" t="s">
        <v>26</v>
      </c>
      <c r="J514" s="88" t="s">
        <v>26</v>
      </c>
      <c r="K514" s="76"/>
      <c r="L514" s="1"/>
      <c r="M514" s="83">
        <v>61</v>
      </c>
      <c r="N514" s="83">
        <v>76</v>
      </c>
      <c r="O514" s="83">
        <f t="shared" si="14"/>
        <v>68.5</v>
      </c>
      <c r="P514" s="83" t="s">
        <v>83</v>
      </c>
      <c r="Q514" s="83" t="s">
        <v>83</v>
      </c>
      <c r="R514" s="83" t="s">
        <v>83</v>
      </c>
      <c r="S514" s="83" t="s">
        <v>83</v>
      </c>
      <c r="T514" s="83" t="s">
        <v>83</v>
      </c>
      <c r="U514" s="83" t="s">
        <v>83</v>
      </c>
      <c r="W514" s="267" t="s">
        <v>27</v>
      </c>
    </row>
    <row r="515" spans="2:23" customFormat="1" ht="15" x14ac:dyDescent="0.25">
      <c r="B515" s="90">
        <v>57622</v>
      </c>
      <c r="C515" s="88" t="s">
        <v>26</v>
      </c>
      <c r="D515" s="88" t="s">
        <v>26</v>
      </c>
      <c r="E515" s="88" t="s">
        <v>26</v>
      </c>
      <c r="F515" s="88" t="s">
        <v>26</v>
      </c>
      <c r="G515" s="88" t="s">
        <v>26</v>
      </c>
      <c r="H515" s="88" t="s">
        <v>26</v>
      </c>
      <c r="I515" s="89" t="s">
        <v>26</v>
      </c>
      <c r="J515" s="88" t="s">
        <v>26</v>
      </c>
      <c r="K515" s="76"/>
      <c r="L515" s="1"/>
      <c r="M515" s="83">
        <v>56</v>
      </c>
      <c r="N515" s="83">
        <v>45</v>
      </c>
      <c r="O515" s="83">
        <f t="shared" si="14"/>
        <v>50.5</v>
      </c>
      <c r="P515" s="83" t="s">
        <v>83</v>
      </c>
      <c r="Q515" s="83" t="s">
        <v>83</v>
      </c>
      <c r="R515" s="83" t="s">
        <v>83</v>
      </c>
      <c r="S515" s="83" t="s">
        <v>83</v>
      </c>
      <c r="T515" s="83" t="s">
        <v>83</v>
      </c>
      <c r="U515" s="83" t="s">
        <v>83</v>
      </c>
      <c r="W515" s="267" t="s">
        <v>27</v>
      </c>
    </row>
    <row r="516" spans="2:23" customFormat="1" ht="15" x14ac:dyDescent="0.25">
      <c r="B516" s="90">
        <v>57187</v>
      </c>
      <c r="C516" s="88" t="s">
        <v>26</v>
      </c>
      <c r="D516" s="88" t="s">
        <v>26</v>
      </c>
      <c r="E516" s="88" t="s">
        <v>26</v>
      </c>
      <c r="F516" s="88" t="s">
        <v>26</v>
      </c>
      <c r="G516" s="88" t="s">
        <v>26</v>
      </c>
      <c r="H516" s="88" t="s">
        <v>26</v>
      </c>
      <c r="I516" s="89" t="s">
        <v>26</v>
      </c>
      <c r="J516" s="88" t="s">
        <v>26</v>
      </c>
      <c r="K516" s="76"/>
      <c r="L516" s="1"/>
      <c r="M516" s="83">
        <v>52</v>
      </c>
      <c r="N516" s="83">
        <v>48</v>
      </c>
      <c r="O516" s="83">
        <f t="shared" si="14"/>
        <v>50</v>
      </c>
      <c r="P516" s="83" t="s">
        <v>83</v>
      </c>
      <c r="Q516" s="83" t="s">
        <v>83</v>
      </c>
      <c r="R516" s="83" t="s">
        <v>83</v>
      </c>
      <c r="S516" s="83" t="s">
        <v>83</v>
      </c>
      <c r="T516" s="83" t="s">
        <v>83</v>
      </c>
      <c r="U516" s="83" t="s">
        <v>83</v>
      </c>
      <c r="W516" s="267" t="s">
        <v>27</v>
      </c>
    </row>
    <row r="517" spans="2:23" customFormat="1" ht="15" x14ac:dyDescent="0.25">
      <c r="B517" s="90">
        <v>57562</v>
      </c>
      <c r="C517" s="88" t="s">
        <v>26</v>
      </c>
      <c r="D517" s="88" t="s">
        <v>26</v>
      </c>
      <c r="E517" s="88" t="s">
        <v>26</v>
      </c>
      <c r="F517" s="88" t="s">
        <v>26</v>
      </c>
      <c r="G517" s="88" t="s">
        <v>26</v>
      </c>
      <c r="H517" s="88" t="s">
        <v>26</v>
      </c>
      <c r="I517" s="89" t="s">
        <v>26</v>
      </c>
      <c r="J517" s="88" t="s">
        <v>26</v>
      </c>
      <c r="K517" s="76"/>
      <c r="L517" s="1"/>
      <c r="M517" s="83">
        <v>40</v>
      </c>
      <c r="N517" s="83">
        <v>37</v>
      </c>
      <c r="O517" s="83">
        <f t="shared" si="14"/>
        <v>38.5</v>
      </c>
      <c r="P517" s="83" t="s">
        <v>83</v>
      </c>
      <c r="Q517" s="83" t="s">
        <v>83</v>
      </c>
      <c r="R517" s="83" t="s">
        <v>83</v>
      </c>
      <c r="S517" s="83" t="s">
        <v>83</v>
      </c>
      <c r="T517" s="83" t="s">
        <v>83</v>
      </c>
      <c r="U517" s="83" t="s">
        <v>83</v>
      </c>
      <c r="W517" s="267" t="s">
        <v>27</v>
      </c>
    </row>
    <row r="518" spans="2:23" customFormat="1" ht="15" x14ac:dyDescent="0.25">
      <c r="B518" s="90">
        <v>57874</v>
      </c>
      <c r="C518" s="88" t="s">
        <v>26</v>
      </c>
      <c r="D518" s="88" t="s">
        <v>26</v>
      </c>
      <c r="E518" s="88" t="s">
        <v>26</v>
      </c>
      <c r="F518" s="88" t="s">
        <v>26</v>
      </c>
      <c r="G518" s="88" t="s">
        <v>26</v>
      </c>
      <c r="H518" s="88" t="s">
        <v>26</v>
      </c>
      <c r="I518" s="89" t="s">
        <v>26</v>
      </c>
      <c r="J518" s="88" t="s">
        <v>26</v>
      </c>
      <c r="K518" s="76"/>
      <c r="L518" s="1"/>
      <c r="M518" s="83">
        <v>39</v>
      </c>
      <c r="N518" s="83">
        <v>78</v>
      </c>
      <c r="O518" s="83">
        <f t="shared" si="14"/>
        <v>58.5</v>
      </c>
      <c r="P518" s="83" t="s">
        <v>83</v>
      </c>
      <c r="Q518" s="83" t="s">
        <v>83</v>
      </c>
      <c r="R518" s="83" t="s">
        <v>83</v>
      </c>
      <c r="S518" s="83" t="s">
        <v>83</v>
      </c>
      <c r="T518" s="83" t="s">
        <v>83</v>
      </c>
      <c r="U518" s="83" t="s">
        <v>83</v>
      </c>
      <c r="W518" s="267" t="s">
        <v>27</v>
      </c>
    </row>
    <row r="519" spans="2:23" customFormat="1" ht="15" x14ac:dyDescent="0.25">
      <c r="B519" s="90">
        <v>57731</v>
      </c>
      <c r="C519" s="88" t="s">
        <v>26</v>
      </c>
      <c r="D519" s="88" t="s">
        <v>26</v>
      </c>
      <c r="E519" s="88" t="s">
        <v>26</v>
      </c>
      <c r="F519" s="88" t="s">
        <v>26</v>
      </c>
      <c r="G519" s="88" t="s">
        <v>26</v>
      </c>
      <c r="H519" s="88" t="s">
        <v>26</v>
      </c>
      <c r="I519" s="89" t="s">
        <v>26</v>
      </c>
      <c r="J519" s="88" t="s">
        <v>26</v>
      </c>
      <c r="K519" s="76"/>
      <c r="L519" s="1"/>
      <c r="M519" s="83">
        <v>63</v>
      </c>
      <c r="N519" s="83">
        <v>70</v>
      </c>
      <c r="O519" s="83">
        <f t="shared" si="14"/>
        <v>66.5</v>
      </c>
      <c r="P519" s="83" t="s">
        <v>83</v>
      </c>
      <c r="Q519" s="83" t="s">
        <v>83</v>
      </c>
      <c r="R519" s="83" t="s">
        <v>83</v>
      </c>
      <c r="S519" s="83" t="s">
        <v>83</v>
      </c>
      <c r="T519" s="83" t="s">
        <v>83</v>
      </c>
      <c r="U519" s="83" t="s">
        <v>83</v>
      </c>
      <c r="W519" s="267" t="s">
        <v>27</v>
      </c>
    </row>
    <row r="520" spans="2:23" customFormat="1" ht="15" x14ac:dyDescent="0.25">
      <c r="B520" s="90">
        <v>57712</v>
      </c>
      <c r="C520" s="88" t="s">
        <v>26</v>
      </c>
      <c r="D520" s="88" t="s">
        <v>26</v>
      </c>
      <c r="E520" s="88" t="s">
        <v>26</v>
      </c>
      <c r="F520" s="88" t="s">
        <v>26</v>
      </c>
      <c r="G520" s="88" t="s">
        <v>26</v>
      </c>
      <c r="H520" s="88" t="s">
        <v>26</v>
      </c>
      <c r="I520" s="89" t="s">
        <v>26</v>
      </c>
      <c r="J520" s="88" t="s">
        <v>26</v>
      </c>
      <c r="K520" s="76"/>
      <c r="L520" s="1"/>
      <c r="M520" s="83">
        <v>46</v>
      </c>
      <c r="N520" s="83">
        <v>43</v>
      </c>
      <c r="O520" s="83">
        <f t="shared" si="14"/>
        <v>44.5</v>
      </c>
      <c r="P520" s="83" t="s">
        <v>83</v>
      </c>
      <c r="Q520" s="83" t="s">
        <v>83</v>
      </c>
      <c r="R520" s="83" t="s">
        <v>83</v>
      </c>
      <c r="S520" s="83" t="s">
        <v>83</v>
      </c>
      <c r="T520" s="83" t="s">
        <v>83</v>
      </c>
      <c r="U520" s="83" t="s">
        <v>83</v>
      </c>
      <c r="W520" s="267" t="s">
        <v>27</v>
      </c>
    </row>
    <row r="521" spans="2:23" customFormat="1" ht="15" x14ac:dyDescent="0.25">
      <c r="B521" s="90">
        <v>58126</v>
      </c>
      <c r="C521" s="88" t="s">
        <v>26</v>
      </c>
      <c r="D521" s="88" t="s">
        <v>26</v>
      </c>
      <c r="E521" s="88" t="s">
        <v>26</v>
      </c>
      <c r="F521" s="88" t="s">
        <v>26</v>
      </c>
      <c r="G521" s="88" t="s">
        <v>26</v>
      </c>
      <c r="H521" s="88" t="s">
        <v>26</v>
      </c>
      <c r="I521" s="89" t="s">
        <v>26</v>
      </c>
      <c r="J521" s="88" t="s">
        <v>26</v>
      </c>
      <c r="K521" s="76"/>
      <c r="L521" s="1"/>
      <c r="M521" s="83">
        <v>76</v>
      </c>
      <c r="N521" s="83">
        <v>62</v>
      </c>
      <c r="O521" s="83">
        <f t="shared" si="14"/>
        <v>69</v>
      </c>
      <c r="P521" s="83" t="s">
        <v>83</v>
      </c>
      <c r="Q521" s="83" t="s">
        <v>83</v>
      </c>
      <c r="R521" s="83" t="s">
        <v>83</v>
      </c>
      <c r="S521" s="83" t="s">
        <v>83</v>
      </c>
      <c r="T521" s="83" t="s">
        <v>83</v>
      </c>
      <c r="U521" s="83" t="s">
        <v>83</v>
      </c>
      <c r="W521" s="267" t="s">
        <v>27</v>
      </c>
    </row>
    <row r="522" spans="2:23" customFormat="1" ht="15" x14ac:dyDescent="0.25">
      <c r="B522" s="90">
        <v>58372</v>
      </c>
      <c r="C522" s="88" t="s">
        <v>26</v>
      </c>
      <c r="D522" s="88" t="s">
        <v>26</v>
      </c>
      <c r="E522" s="88" t="s">
        <v>26</v>
      </c>
      <c r="F522" s="88" t="s">
        <v>26</v>
      </c>
      <c r="G522" s="88" t="s">
        <v>26</v>
      </c>
      <c r="H522" s="88" t="s">
        <v>26</v>
      </c>
      <c r="I522" s="89" t="s">
        <v>26</v>
      </c>
      <c r="J522" s="88" t="s">
        <v>26</v>
      </c>
      <c r="K522" s="76"/>
      <c r="L522" s="1"/>
      <c r="M522" s="83">
        <v>50</v>
      </c>
      <c r="N522" s="83">
        <v>25</v>
      </c>
      <c r="O522" s="83">
        <f t="shared" si="14"/>
        <v>37.5</v>
      </c>
      <c r="P522" s="83" t="s">
        <v>83</v>
      </c>
      <c r="Q522" s="83" t="s">
        <v>83</v>
      </c>
      <c r="R522" s="83" t="s">
        <v>83</v>
      </c>
      <c r="S522" s="83" t="s">
        <v>83</v>
      </c>
      <c r="T522" s="83" t="s">
        <v>83</v>
      </c>
      <c r="U522" s="83" t="s">
        <v>83</v>
      </c>
      <c r="W522" s="267" t="s">
        <v>27</v>
      </c>
    </row>
    <row r="523" spans="2:23" customFormat="1" ht="15" x14ac:dyDescent="0.25">
      <c r="B523" s="90">
        <v>58141</v>
      </c>
      <c r="C523" s="88" t="s">
        <v>26</v>
      </c>
      <c r="D523" s="88" t="s">
        <v>26</v>
      </c>
      <c r="E523" s="88" t="s">
        <v>26</v>
      </c>
      <c r="F523" s="88" t="s">
        <v>26</v>
      </c>
      <c r="G523" s="88" t="s">
        <v>26</v>
      </c>
      <c r="H523" s="88" t="s">
        <v>26</v>
      </c>
      <c r="I523" s="89" t="s">
        <v>26</v>
      </c>
      <c r="J523" s="88" t="s">
        <v>26</v>
      </c>
      <c r="K523" s="76"/>
      <c r="L523" s="1"/>
      <c r="M523" s="83">
        <v>70</v>
      </c>
      <c r="N523" s="83">
        <v>50</v>
      </c>
      <c r="O523" s="83">
        <f t="shared" si="14"/>
        <v>60</v>
      </c>
      <c r="P523" s="83" t="s">
        <v>83</v>
      </c>
      <c r="Q523" s="83" t="s">
        <v>83</v>
      </c>
      <c r="R523" s="83" t="s">
        <v>83</v>
      </c>
      <c r="S523" s="83" t="s">
        <v>83</v>
      </c>
      <c r="T523" s="83" t="s">
        <v>83</v>
      </c>
      <c r="U523" s="83" t="s">
        <v>83</v>
      </c>
      <c r="W523" s="267" t="s">
        <v>27</v>
      </c>
    </row>
    <row r="524" spans="2:23" customFormat="1" ht="15" x14ac:dyDescent="0.25">
      <c r="B524" s="90">
        <v>58505</v>
      </c>
      <c r="C524" s="88" t="s">
        <v>26</v>
      </c>
      <c r="D524" s="88" t="s">
        <v>26</v>
      </c>
      <c r="E524" s="88" t="s">
        <v>26</v>
      </c>
      <c r="F524" s="88" t="s">
        <v>26</v>
      </c>
      <c r="G524" s="88" t="s">
        <v>26</v>
      </c>
      <c r="H524" s="88" t="s">
        <v>26</v>
      </c>
      <c r="I524" s="89" t="s">
        <v>26</v>
      </c>
      <c r="J524" s="88" t="s">
        <v>26</v>
      </c>
      <c r="K524" s="76"/>
      <c r="L524" s="1"/>
      <c r="M524" s="83">
        <v>54</v>
      </c>
      <c r="N524" s="83">
        <v>71</v>
      </c>
      <c r="O524" s="83">
        <f t="shared" si="14"/>
        <v>62.5</v>
      </c>
      <c r="P524" s="83" t="s">
        <v>83</v>
      </c>
      <c r="Q524" s="83" t="s">
        <v>83</v>
      </c>
      <c r="R524" s="83" t="s">
        <v>83</v>
      </c>
      <c r="S524" s="83" t="s">
        <v>83</v>
      </c>
      <c r="T524" s="83" t="s">
        <v>83</v>
      </c>
      <c r="U524" s="83" t="s">
        <v>83</v>
      </c>
      <c r="W524" s="267" t="s">
        <v>27</v>
      </c>
    </row>
    <row r="525" spans="2:23" customFormat="1" ht="15" x14ac:dyDescent="0.25">
      <c r="B525" s="90">
        <v>58258</v>
      </c>
      <c r="C525" s="88" t="s">
        <v>26</v>
      </c>
      <c r="D525" s="88" t="s">
        <v>26</v>
      </c>
      <c r="E525" s="88" t="s">
        <v>26</v>
      </c>
      <c r="F525" s="88" t="s">
        <v>26</v>
      </c>
      <c r="G525" s="88" t="s">
        <v>26</v>
      </c>
      <c r="H525" s="88" t="s">
        <v>26</v>
      </c>
      <c r="I525" s="89" t="s">
        <v>26</v>
      </c>
      <c r="J525" s="88" t="s">
        <v>26</v>
      </c>
      <c r="K525" s="76"/>
      <c r="L525" s="1"/>
      <c r="M525" s="83">
        <v>35</v>
      </c>
      <c r="N525" s="83">
        <v>60</v>
      </c>
      <c r="O525" s="83">
        <f t="shared" si="14"/>
        <v>47.5</v>
      </c>
      <c r="P525" s="83" t="s">
        <v>83</v>
      </c>
      <c r="Q525" s="83" t="s">
        <v>83</v>
      </c>
      <c r="R525" s="83" t="s">
        <v>83</v>
      </c>
      <c r="S525" s="83" t="s">
        <v>83</v>
      </c>
      <c r="T525" s="83" t="s">
        <v>83</v>
      </c>
      <c r="U525" s="83" t="s">
        <v>83</v>
      </c>
      <c r="W525" s="267" t="s">
        <v>27</v>
      </c>
    </row>
    <row r="526" spans="2:23" customFormat="1" ht="15" x14ac:dyDescent="0.25">
      <c r="B526" s="90">
        <v>57181</v>
      </c>
      <c r="C526" s="88" t="s">
        <v>26</v>
      </c>
      <c r="D526" s="88" t="s">
        <v>26</v>
      </c>
      <c r="E526" s="88" t="s">
        <v>26</v>
      </c>
      <c r="F526" s="88" t="s">
        <v>26</v>
      </c>
      <c r="G526" s="88" t="s">
        <v>26</v>
      </c>
      <c r="H526" s="88" t="s">
        <v>26</v>
      </c>
      <c r="I526" s="89" t="s">
        <v>26</v>
      </c>
      <c r="J526" s="88" t="s">
        <v>26</v>
      </c>
      <c r="K526" s="76"/>
      <c r="L526" s="1"/>
      <c r="M526" s="83">
        <v>56</v>
      </c>
      <c r="N526" s="83">
        <v>79</v>
      </c>
      <c r="O526" s="83">
        <f t="shared" si="14"/>
        <v>67.5</v>
      </c>
      <c r="P526" s="83" t="s">
        <v>83</v>
      </c>
      <c r="Q526" s="83" t="s">
        <v>83</v>
      </c>
      <c r="R526" s="83" t="s">
        <v>83</v>
      </c>
      <c r="S526" s="83" t="s">
        <v>83</v>
      </c>
      <c r="T526" s="83" t="s">
        <v>83</v>
      </c>
      <c r="U526" s="83" t="s">
        <v>83</v>
      </c>
      <c r="W526" s="267" t="s">
        <v>27</v>
      </c>
    </row>
    <row r="527" spans="2:23" customFormat="1" ht="15" x14ac:dyDescent="0.25">
      <c r="B527" s="90">
        <v>58521</v>
      </c>
      <c r="C527" s="88" t="s">
        <v>26</v>
      </c>
      <c r="D527" s="88" t="s">
        <v>26</v>
      </c>
      <c r="E527" s="88" t="s">
        <v>26</v>
      </c>
      <c r="F527" s="88" t="s">
        <v>26</v>
      </c>
      <c r="G527" s="88" t="s">
        <v>26</v>
      </c>
      <c r="H527" s="88" t="s">
        <v>26</v>
      </c>
      <c r="I527" s="89" t="s">
        <v>26</v>
      </c>
      <c r="J527" s="88" t="s">
        <v>26</v>
      </c>
      <c r="K527" s="76"/>
      <c r="L527" s="1"/>
      <c r="M527" s="83">
        <v>33</v>
      </c>
      <c r="N527" s="83">
        <v>66</v>
      </c>
      <c r="O527" s="83">
        <f t="shared" si="14"/>
        <v>49.5</v>
      </c>
      <c r="P527" s="83" t="s">
        <v>83</v>
      </c>
      <c r="Q527" s="83" t="s">
        <v>83</v>
      </c>
      <c r="R527" s="83" t="s">
        <v>83</v>
      </c>
      <c r="S527" s="83" t="s">
        <v>83</v>
      </c>
      <c r="T527" s="83" t="s">
        <v>83</v>
      </c>
      <c r="U527" s="83" t="s">
        <v>83</v>
      </c>
      <c r="W527" s="267" t="s">
        <v>27</v>
      </c>
    </row>
    <row r="528" spans="2:23" customFormat="1" ht="15" x14ac:dyDescent="0.25">
      <c r="B528" s="90">
        <v>58202</v>
      </c>
      <c r="C528" s="88" t="s">
        <v>26</v>
      </c>
      <c r="D528" s="88" t="s">
        <v>26</v>
      </c>
      <c r="E528" s="88" t="s">
        <v>26</v>
      </c>
      <c r="F528" s="88" t="s">
        <v>26</v>
      </c>
      <c r="G528" s="88" t="s">
        <v>26</v>
      </c>
      <c r="H528" s="88" t="s">
        <v>26</v>
      </c>
      <c r="I528" s="89" t="s">
        <v>26</v>
      </c>
      <c r="J528" s="88" t="s">
        <v>26</v>
      </c>
      <c r="K528" s="76"/>
      <c r="L528" s="1"/>
      <c r="M528" s="83">
        <v>21</v>
      </c>
      <c r="N528" s="83">
        <v>60</v>
      </c>
      <c r="O528" s="83">
        <f t="shared" si="14"/>
        <v>40.5</v>
      </c>
      <c r="P528" s="83" t="s">
        <v>83</v>
      </c>
      <c r="Q528" s="83" t="s">
        <v>83</v>
      </c>
      <c r="R528" s="83" t="s">
        <v>83</v>
      </c>
      <c r="S528" s="83" t="s">
        <v>83</v>
      </c>
      <c r="T528" s="83" t="s">
        <v>83</v>
      </c>
      <c r="U528" s="83" t="s">
        <v>83</v>
      </c>
      <c r="W528" s="267" t="s">
        <v>27</v>
      </c>
    </row>
    <row r="529" spans="2:25" customFormat="1" ht="15" x14ac:dyDescent="0.25">
      <c r="B529" s="90">
        <v>58392</v>
      </c>
      <c r="C529" s="88" t="s">
        <v>26</v>
      </c>
      <c r="D529" s="88" t="s">
        <v>26</v>
      </c>
      <c r="E529" s="88" t="s">
        <v>26</v>
      </c>
      <c r="F529" s="88" t="s">
        <v>26</v>
      </c>
      <c r="G529" s="88" t="s">
        <v>26</v>
      </c>
      <c r="H529" s="88" t="s">
        <v>26</v>
      </c>
      <c r="I529" s="89" t="s">
        <v>26</v>
      </c>
      <c r="J529" s="88" t="s">
        <v>26</v>
      </c>
      <c r="K529" s="76"/>
      <c r="L529" s="1"/>
      <c r="M529" s="83">
        <v>47</v>
      </c>
      <c r="N529" s="83">
        <v>73</v>
      </c>
      <c r="O529" s="83">
        <f t="shared" si="14"/>
        <v>60</v>
      </c>
      <c r="P529" s="83" t="s">
        <v>83</v>
      </c>
      <c r="Q529" s="83" t="s">
        <v>83</v>
      </c>
      <c r="R529" s="83" t="s">
        <v>83</v>
      </c>
      <c r="S529" s="83" t="s">
        <v>83</v>
      </c>
      <c r="T529" s="83" t="s">
        <v>83</v>
      </c>
      <c r="U529" s="83" t="s">
        <v>83</v>
      </c>
      <c r="W529" s="267" t="s">
        <v>27</v>
      </c>
    </row>
    <row r="530" spans="2:25" customFormat="1" ht="15" x14ac:dyDescent="0.25">
      <c r="B530" s="90">
        <v>57945</v>
      </c>
      <c r="C530" s="88" t="s">
        <v>26</v>
      </c>
      <c r="D530" s="88" t="s">
        <v>26</v>
      </c>
      <c r="E530" s="88" t="s">
        <v>26</v>
      </c>
      <c r="F530" s="88" t="s">
        <v>26</v>
      </c>
      <c r="G530" s="88" t="s">
        <v>26</v>
      </c>
      <c r="H530" s="88" t="s">
        <v>26</v>
      </c>
      <c r="I530" s="89" t="s">
        <v>26</v>
      </c>
      <c r="J530" s="88" t="s">
        <v>26</v>
      </c>
      <c r="K530" s="76"/>
      <c r="L530" s="1"/>
      <c r="M530" s="83">
        <v>50</v>
      </c>
      <c r="N530" s="83">
        <v>80</v>
      </c>
      <c r="O530" s="83">
        <f t="shared" si="14"/>
        <v>65</v>
      </c>
      <c r="P530" s="83" t="s">
        <v>83</v>
      </c>
      <c r="Q530" s="83" t="s">
        <v>83</v>
      </c>
      <c r="R530" s="83" t="s">
        <v>83</v>
      </c>
      <c r="S530" s="83" t="s">
        <v>83</v>
      </c>
      <c r="T530" s="83" t="s">
        <v>83</v>
      </c>
      <c r="U530" s="83" t="s">
        <v>83</v>
      </c>
      <c r="W530" s="267" t="s">
        <v>27</v>
      </c>
    </row>
    <row r="531" spans="2:25" customFormat="1" ht="15" x14ac:dyDescent="0.25">
      <c r="B531" s="90">
        <v>58508</v>
      </c>
      <c r="C531" s="88" t="s">
        <v>26</v>
      </c>
      <c r="D531" s="88" t="s">
        <v>26</v>
      </c>
      <c r="E531" s="88" t="s">
        <v>26</v>
      </c>
      <c r="F531" s="88" t="s">
        <v>26</v>
      </c>
      <c r="G531" s="88" t="s">
        <v>26</v>
      </c>
      <c r="H531" s="88" t="s">
        <v>26</v>
      </c>
      <c r="I531" s="89" t="s">
        <v>26</v>
      </c>
      <c r="J531" s="88" t="s">
        <v>26</v>
      </c>
      <c r="K531" s="76"/>
      <c r="L531" s="1"/>
      <c r="M531" s="83">
        <v>65</v>
      </c>
      <c r="N531" s="83">
        <v>69</v>
      </c>
      <c r="O531" s="83">
        <f t="shared" si="14"/>
        <v>67</v>
      </c>
      <c r="P531" s="83" t="s">
        <v>83</v>
      </c>
      <c r="Q531" s="83" t="s">
        <v>83</v>
      </c>
      <c r="R531" s="83" t="s">
        <v>83</v>
      </c>
      <c r="S531" s="83" t="s">
        <v>83</v>
      </c>
      <c r="T531" s="83" t="s">
        <v>83</v>
      </c>
      <c r="U531" s="83" t="s">
        <v>83</v>
      </c>
      <c r="V531" s="92"/>
      <c r="W531" s="267" t="s">
        <v>27</v>
      </c>
      <c r="X531" s="92"/>
      <c r="Y531" s="92"/>
    </row>
    <row r="532" spans="2:25" customFormat="1" ht="15" x14ac:dyDescent="0.25">
      <c r="B532" s="90">
        <v>57699</v>
      </c>
      <c r="C532" s="88" t="s">
        <v>26</v>
      </c>
      <c r="D532" s="88" t="s">
        <v>26</v>
      </c>
      <c r="E532" s="88" t="s">
        <v>26</v>
      </c>
      <c r="F532" s="88" t="s">
        <v>26</v>
      </c>
      <c r="G532" s="88" t="s">
        <v>26</v>
      </c>
      <c r="H532" s="88" t="s">
        <v>26</v>
      </c>
      <c r="I532" s="89" t="s">
        <v>26</v>
      </c>
      <c r="J532" s="88" t="s">
        <v>26</v>
      </c>
      <c r="K532" s="76"/>
      <c r="L532" s="1"/>
      <c r="M532" s="83">
        <v>69</v>
      </c>
      <c r="N532" s="83">
        <v>19</v>
      </c>
      <c r="O532" s="83">
        <f t="shared" si="14"/>
        <v>44</v>
      </c>
      <c r="P532" s="83" t="s">
        <v>83</v>
      </c>
      <c r="Q532" s="83" t="s">
        <v>83</v>
      </c>
      <c r="R532" s="83" t="s">
        <v>83</v>
      </c>
      <c r="S532" s="83" t="s">
        <v>83</v>
      </c>
      <c r="T532" s="83" t="s">
        <v>83</v>
      </c>
      <c r="U532" s="83" t="s">
        <v>83</v>
      </c>
      <c r="V532" s="92"/>
      <c r="W532" s="267" t="s">
        <v>27</v>
      </c>
      <c r="X532" s="92"/>
      <c r="Y532" s="92"/>
    </row>
    <row r="533" spans="2:25" customFormat="1" ht="15" x14ac:dyDescent="0.25">
      <c r="B533" s="90">
        <v>58484</v>
      </c>
      <c r="C533" s="88" t="s">
        <v>26</v>
      </c>
      <c r="D533" s="88" t="s">
        <v>26</v>
      </c>
      <c r="E533" s="88" t="s">
        <v>26</v>
      </c>
      <c r="F533" s="88" t="s">
        <v>26</v>
      </c>
      <c r="G533" s="88" t="s">
        <v>26</v>
      </c>
      <c r="H533" s="88" t="s">
        <v>26</v>
      </c>
      <c r="I533" s="89" t="s">
        <v>26</v>
      </c>
      <c r="J533" s="88" t="s">
        <v>26</v>
      </c>
      <c r="K533" s="76"/>
      <c r="L533" s="1"/>
      <c r="M533" s="83">
        <v>59</v>
      </c>
      <c r="N533" s="83">
        <v>33</v>
      </c>
      <c r="O533" s="83">
        <f t="shared" si="14"/>
        <v>46</v>
      </c>
      <c r="P533" s="83" t="s">
        <v>83</v>
      </c>
      <c r="Q533" s="83" t="s">
        <v>83</v>
      </c>
      <c r="R533" s="83" t="s">
        <v>83</v>
      </c>
      <c r="S533" s="83" t="s">
        <v>83</v>
      </c>
      <c r="T533" s="83" t="s">
        <v>83</v>
      </c>
      <c r="U533" s="83" t="s">
        <v>83</v>
      </c>
      <c r="V533" s="92"/>
      <c r="W533" s="267" t="s">
        <v>27</v>
      </c>
      <c r="X533" s="92"/>
      <c r="Y533" s="92"/>
    </row>
    <row r="534" spans="2:25" customFormat="1" ht="15" x14ac:dyDescent="0.25">
      <c r="B534" s="90">
        <v>57964</v>
      </c>
      <c r="C534" s="88" t="s">
        <v>26</v>
      </c>
      <c r="D534" s="88" t="s">
        <v>26</v>
      </c>
      <c r="E534" s="88" t="s">
        <v>26</v>
      </c>
      <c r="F534" s="88" t="s">
        <v>26</v>
      </c>
      <c r="G534" s="88" t="s">
        <v>26</v>
      </c>
      <c r="H534" s="88" t="s">
        <v>26</v>
      </c>
      <c r="I534" s="89" t="s">
        <v>26</v>
      </c>
      <c r="J534" s="88" t="s">
        <v>26</v>
      </c>
      <c r="K534" s="76"/>
      <c r="L534" s="1"/>
      <c r="M534" s="83">
        <v>33</v>
      </c>
      <c r="N534" s="83">
        <v>44</v>
      </c>
      <c r="O534" s="83">
        <f t="shared" si="14"/>
        <v>38.5</v>
      </c>
      <c r="P534" s="83" t="s">
        <v>83</v>
      </c>
      <c r="Q534" s="83" t="s">
        <v>83</v>
      </c>
      <c r="R534" s="83" t="s">
        <v>83</v>
      </c>
      <c r="S534" s="83" t="s">
        <v>83</v>
      </c>
      <c r="T534" s="83" t="s">
        <v>83</v>
      </c>
      <c r="U534" s="83" t="s">
        <v>83</v>
      </c>
      <c r="V534" s="92"/>
      <c r="W534" s="267" t="s">
        <v>27</v>
      </c>
      <c r="X534" s="92"/>
      <c r="Y534" s="92"/>
    </row>
    <row r="535" spans="2:25" customFormat="1" ht="15" x14ac:dyDescent="0.25">
      <c r="B535" s="90">
        <v>57552</v>
      </c>
      <c r="C535" s="88" t="s">
        <v>26</v>
      </c>
      <c r="D535" s="88" t="s">
        <v>26</v>
      </c>
      <c r="E535" s="88" t="s">
        <v>26</v>
      </c>
      <c r="F535" s="88" t="s">
        <v>26</v>
      </c>
      <c r="G535" s="88" t="s">
        <v>26</v>
      </c>
      <c r="H535" s="88" t="s">
        <v>26</v>
      </c>
      <c r="I535" s="89" t="s">
        <v>26</v>
      </c>
      <c r="J535" s="88" t="s">
        <v>26</v>
      </c>
      <c r="K535" s="76"/>
      <c r="L535" s="1"/>
      <c r="M535" s="83">
        <v>55</v>
      </c>
      <c r="N535" s="83">
        <v>75</v>
      </c>
      <c r="O535" s="83">
        <f t="shared" si="14"/>
        <v>65</v>
      </c>
      <c r="P535" s="83" t="s">
        <v>83</v>
      </c>
      <c r="Q535" s="83" t="s">
        <v>83</v>
      </c>
      <c r="R535" s="83" t="s">
        <v>83</v>
      </c>
      <c r="S535" s="83" t="s">
        <v>83</v>
      </c>
      <c r="T535" s="83" t="s">
        <v>83</v>
      </c>
      <c r="U535" s="83" t="s">
        <v>83</v>
      </c>
      <c r="V535" s="92"/>
      <c r="W535" s="267" t="s">
        <v>27</v>
      </c>
      <c r="X535" s="92"/>
      <c r="Y535" s="92"/>
    </row>
    <row r="536" spans="2:25" customFormat="1" ht="15" x14ac:dyDescent="0.25">
      <c r="B536" s="90">
        <v>57639</v>
      </c>
      <c r="C536" s="88" t="s">
        <v>26</v>
      </c>
      <c r="D536" s="88" t="s">
        <v>26</v>
      </c>
      <c r="E536" s="88" t="s">
        <v>26</v>
      </c>
      <c r="F536" s="88" t="s">
        <v>26</v>
      </c>
      <c r="G536" s="88" t="s">
        <v>26</v>
      </c>
      <c r="H536" s="88" t="s">
        <v>26</v>
      </c>
      <c r="I536" s="89" t="s">
        <v>26</v>
      </c>
      <c r="J536" s="88" t="s">
        <v>26</v>
      </c>
      <c r="K536" s="76"/>
      <c r="L536" s="1"/>
      <c r="M536" s="83">
        <v>48</v>
      </c>
      <c r="N536" s="83">
        <v>78</v>
      </c>
      <c r="O536" s="83">
        <f t="shared" si="14"/>
        <v>63</v>
      </c>
      <c r="P536" s="83" t="s">
        <v>83</v>
      </c>
      <c r="Q536" s="83" t="s">
        <v>83</v>
      </c>
      <c r="R536" s="83" t="s">
        <v>83</v>
      </c>
      <c r="S536" s="83" t="s">
        <v>83</v>
      </c>
      <c r="T536" s="83" t="s">
        <v>83</v>
      </c>
      <c r="U536" s="83" t="s">
        <v>83</v>
      </c>
      <c r="V536" s="92"/>
      <c r="W536" s="267" t="s">
        <v>27</v>
      </c>
      <c r="X536" s="92"/>
      <c r="Y536" s="92"/>
    </row>
    <row r="537" spans="2:25" customFormat="1" ht="15" x14ac:dyDescent="0.25">
      <c r="B537" s="90">
        <v>57913</v>
      </c>
      <c r="C537" s="88" t="s">
        <v>26</v>
      </c>
      <c r="D537" s="88" t="s">
        <v>26</v>
      </c>
      <c r="E537" s="88" t="s">
        <v>26</v>
      </c>
      <c r="F537" s="88" t="s">
        <v>26</v>
      </c>
      <c r="G537" s="88" t="s">
        <v>26</v>
      </c>
      <c r="H537" s="88" t="s">
        <v>26</v>
      </c>
      <c r="I537" s="89" t="s">
        <v>26</v>
      </c>
      <c r="J537" s="88" t="s">
        <v>26</v>
      </c>
      <c r="K537" s="76"/>
      <c r="L537" s="1"/>
      <c r="M537" s="83">
        <v>63</v>
      </c>
      <c r="N537" s="83">
        <v>60</v>
      </c>
      <c r="O537" s="83">
        <f t="shared" si="14"/>
        <v>61.5</v>
      </c>
      <c r="P537" s="83" t="s">
        <v>83</v>
      </c>
      <c r="Q537" s="83" t="s">
        <v>83</v>
      </c>
      <c r="R537" s="83" t="s">
        <v>83</v>
      </c>
      <c r="S537" s="83" t="s">
        <v>83</v>
      </c>
      <c r="T537" s="83" t="s">
        <v>83</v>
      </c>
      <c r="U537" s="83" t="s">
        <v>83</v>
      </c>
      <c r="W537" s="267" t="s">
        <v>27</v>
      </c>
    </row>
    <row r="538" spans="2:25" customFormat="1" ht="15" x14ac:dyDescent="0.25">
      <c r="B538" s="90">
        <v>57895</v>
      </c>
      <c r="C538" s="88" t="s">
        <v>26</v>
      </c>
      <c r="D538" s="88" t="s">
        <v>26</v>
      </c>
      <c r="E538" s="88" t="s">
        <v>26</v>
      </c>
      <c r="F538" s="88" t="s">
        <v>26</v>
      </c>
      <c r="G538" s="88" t="s">
        <v>26</v>
      </c>
      <c r="H538" s="88" t="s">
        <v>26</v>
      </c>
      <c r="I538" s="89" t="s">
        <v>26</v>
      </c>
      <c r="J538" s="88" t="s">
        <v>26</v>
      </c>
      <c r="K538" s="76"/>
      <c r="L538" s="1"/>
      <c r="M538" s="83">
        <v>37</v>
      </c>
      <c r="N538" s="83">
        <v>52</v>
      </c>
      <c r="O538" s="83">
        <f t="shared" si="14"/>
        <v>44.5</v>
      </c>
      <c r="P538" s="83" t="s">
        <v>83</v>
      </c>
      <c r="Q538" s="83" t="s">
        <v>83</v>
      </c>
      <c r="R538" s="83" t="s">
        <v>83</v>
      </c>
      <c r="S538" s="83" t="s">
        <v>83</v>
      </c>
      <c r="T538" s="83" t="s">
        <v>83</v>
      </c>
      <c r="U538" s="83" t="s">
        <v>83</v>
      </c>
      <c r="W538" s="267" t="s">
        <v>27</v>
      </c>
    </row>
    <row r="539" spans="2:25" customFormat="1" ht="15" x14ac:dyDescent="0.25">
      <c r="B539" s="90">
        <v>58050</v>
      </c>
      <c r="C539" s="88" t="s">
        <v>26</v>
      </c>
      <c r="D539" s="88" t="s">
        <v>26</v>
      </c>
      <c r="E539" s="88" t="s">
        <v>26</v>
      </c>
      <c r="F539" s="88" t="s">
        <v>26</v>
      </c>
      <c r="G539" s="88" t="s">
        <v>26</v>
      </c>
      <c r="H539" s="88" t="s">
        <v>26</v>
      </c>
      <c r="I539" s="89" t="s">
        <v>26</v>
      </c>
      <c r="J539" s="88" t="s">
        <v>26</v>
      </c>
      <c r="K539" s="76"/>
      <c r="L539" s="1"/>
      <c r="M539" s="83">
        <v>75</v>
      </c>
      <c r="N539" s="83">
        <v>52</v>
      </c>
      <c r="O539" s="83">
        <f t="shared" si="14"/>
        <v>63.5</v>
      </c>
      <c r="P539" s="83" t="s">
        <v>83</v>
      </c>
      <c r="Q539" s="83" t="s">
        <v>83</v>
      </c>
      <c r="R539" s="83" t="s">
        <v>83</v>
      </c>
      <c r="S539" s="83" t="s">
        <v>83</v>
      </c>
      <c r="T539" s="83" t="s">
        <v>83</v>
      </c>
      <c r="U539" s="83" t="s">
        <v>83</v>
      </c>
      <c r="W539" s="267" t="s">
        <v>27</v>
      </c>
    </row>
    <row r="540" spans="2:25" customFormat="1" ht="15" x14ac:dyDescent="0.25">
      <c r="B540" s="90">
        <v>58263</v>
      </c>
      <c r="C540" s="88" t="s">
        <v>26</v>
      </c>
      <c r="D540" s="88" t="s">
        <v>26</v>
      </c>
      <c r="E540" s="88" t="s">
        <v>26</v>
      </c>
      <c r="F540" s="88" t="s">
        <v>26</v>
      </c>
      <c r="G540" s="88" t="s">
        <v>26</v>
      </c>
      <c r="H540" s="88" t="s">
        <v>26</v>
      </c>
      <c r="I540" s="89" t="s">
        <v>26</v>
      </c>
      <c r="J540" s="88" t="s">
        <v>26</v>
      </c>
      <c r="K540" s="76"/>
      <c r="L540" s="1"/>
      <c r="M540" s="83">
        <v>77</v>
      </c>
      <c r="N540" s="83">
        <v>55</v>
      </c>
      <c r="O540" s="83">
        <f t="shared" si="14"/>
        <v>66</v>
      </c>
      <c r="P540" s="83" t="s">
        <v>83</v>
      </c>
      <c r="Q540" s="83" t="s">
        <v>83</v>
      </c>
      <c r="R540" s="83" t="s">
        <v>83</v>
      </c>
      <c r="S540" s="83" t="s">
        <v>83</v>
      </c>
      <c r="T540" s="83" t="s">
        <v>83</v>
      </c>
      <c r="U540" s="83" t="s">
        <v>83</v>
      </c>
      <c r="W540" s="267" t="s">
        <v>27</v>
      </c>
    </row>
    <row r="541" spans="2:25" customFormat="1" ht="15" x14ac:dyDescent="0.25">
      <c r="B541" s="90">
        <v>57606</v>
      </c>
      <c r="C541" s="88" t="s">
        <v>26</v>
      </c>
      <c r="D541" s="88" t="s">
        <v>26</v>
      </c>
      <c r="E541" s="88" t="s">
        <v>26</v>
      </c>
      <c r="F541" s="88" t="s">
        <v>26</v>
      </c>
      <c r="G541" s="88" t="s">
        <v>26</v>
      </c>
      <c r="H541" s="88" t="s">
        <v>26</v>
      </c>
      <c r="I541" s="89" t="s">
        <v>26</v>
      </c>
      <c r="J541" s="88" t="s">
        <v>26</v>
      </c>
      <c r="K541" s="76"/>
      <c r="L541" s="1"/>
      <c r="M541" s="83">
        <v>69</v>
      </c>
      <c r="N541" s="83">
        <v>45</v>
      </c>
      <c r="O541" s="83">
        <f t="shared" si="14"/>
        <v>57</v>
      </c>
      <c r="P541" s="83" t="s">
        <v>83</v>
      </c>
      <c r="Q541" s="83" t="s">
        <v>83</v>
      </c>
      <c r="R541" s="83" t="s">
        <v>83</v>
      </c>
      <c r="S541" s="83" t="s">
        <v>83</v>
      </c>
      <c r="T541" s="83" t="s">
        <v>83</v>
      </c>
      <c r="U541" s="83" t="s">
        <v>83</v>
      </c>
      <c r="W541" s="267" t="s">
        <v>27</v>
      </c>
    </row>
    <row r="542" spans="2:25" customFormat="1" ht="15" x14ac:dyDescent="0.25">
      <c r="B542" s="90">
        <v>58424</v>
      </c>
      <c r="C542" s="88" t="s">
        <v>26</v>
      </c>
      <c r="D542" s="88" t="s">
        <v>26</v>
      </c>
      <c r="E542" s="88" t="s">
        <v>26</v>
      </c>
      <c r="F542" s="88" t="s">
        <v>26</v>
      </c>
      <c r="G542" s="88" t="s">
        <v>26</v>
      </c>
      <c r="H542" s="88" t="s">
        <v>26</v>
      </c>
      <c r="I542" s="89" t="s">
        <v>26</v>
      </c>
      <c r="J542" s="88" t="s">
        <v>26</v>
      </c>
      <c r="K542" s="76"/>
      <c r="L542" s="1"/>
      <c r="M542" s="83">
        <v>75</v>
      </c>
      <c r="N542" s="83">
        <v>51</v>
      </c>
      <c r="O542" s="83">
        <f t="shared" si="14"/>
        <v>63</v>
      </c>
      <c r="P542" s="83" t="s">
        <v>83</v>
      </c>
      <c r="Q542" s="83" t="s">
        <v>83</v>
      </c>
      <c r="R542" s="83" t="s">
        <v>83</v>
      </c>
      <c r="S542" s="83" t="s">
        <v>83</v>
      </c>
      <c r="T542" s="83" t="s">
        <v>83</v>
      </c>
      <c r="U542" s="83" t="s">
        <v>83</v>
      </c>
      <c r="W542" s="267" t="s">
        <v>27</v>
      </c>
    </row>
    <row r="543" spans="2:25" customFormat="1" ht="15" x14ac:dyDescent="0.25">
      <c r="B543" s="90">
        <v>57896</v>
      </c>
      <c r="C543" s="88" t="s">
        <v>26</v>
      </c>
      <c r="D543" s="88" t="s">
        <v>26</v>
      </c>
      <c r="E543" s="88" t="s">
        <v>26</v>
      </c>
      <c r="F543" s="88" t="s">
        <v>26</v>
      </c>
      <c r="G543" s="88" t="s">
        <v>26</v>
      </c>
      <c r="H543" s="88" t="s">
        <v>26</v>
      </c>
      <c r="I543" s="89" t="s">
        <v>26</v>
      </c>
      <c r="J543" s="88" t="s">
        <v>26</v>
      </c>
      <c r="K543" s="76"/>
      <c r="L543" s="1"/>
      <c r="M543" s="83">
        <v>37</v>
      </c>
      <c r="N543" s="83">
        <v>32</v>
      </c>
      <c r="O543" s="83">
        <f t="shared" si="14"/>
        <v>34.5</v>
      </c>
      <c r="P543" s="83" t="s">
        <v>83</v>
      </c>
      <c r="Q543" s="83" t="s">
        <v>83</v>
      </c>
      <c r="R543" s="83" t="s">
        <v>83</v>
      </c>
      <c r="S543" s="83" t="s">
        <v>83</v>
      </c>
      <c r="T543" s="83" t="s">
        <v>83</v>
      </c>
      <c r="U543" s="83" t="s">
        <v>83</v>
      </c>
      <c r="W543" s="267" t="s">
        <v>27</v>
      </c>
    </row>
    <row r="544" spans="2:25" customFormat="1" ht="15" x14ac:dyDescent="0.25">
      <c r="B544" s="90">
        <v>58142</v>
      </c>
      <c r="C544" s="88" t="s">
        <v>26</v>
      </c>
      <c r="D544" s="88" t="s">
        <v>26</v>
      </c>
      <c r="E544" s="88" t="s">
        <v>26</v>
      </c>
      <c r="F544" s="88" t="s">
        <v>26</v>
      </c>
      <c r="G544" s="88" t="s">
        <v>26</v>
      </c>
      <c r="H544" s="88" t="s">
        <v>26</v>
      </c>
      <c r="I544" s="89" t="s">
        <v>26</v>
      </c>
      <c r="J544" s="88" t="s">
        <v>26</v>
      </c>
      <c r="K544" s="76"/>
      <c r="L544" s="1"/>
      <c r="M544" s="83">
        <v>63</v>
      </c>
      <c r="N544" s="83">
        <v>67</v>
      </c>
      <c r="O544" s="83">
        <f t="shared" si="14"/>
        <v>65</v>
      </c>
      <c r="P544" s="83" t="s">
        <v>83</v>
      </c>
      <c r="Q544" s="83" t="s">
        <v>83</v>
      </c>
      <c r="R544" s="83" t="s">
        <v>83</v>
      </c>
      <c r="S544" s="83" t="s">
        <v>83</v>
      </c>
      <c r="T544" s="83" t="s">
        <v>83</v>
      </c>
      <c r="U544" s="83" t="s">
        <v>83</v>
      </c>
      <c r="W544" s="267" t="s">
        <v>27</v>
      </c>
    </row>
    <row r="545" spans="1:23" customFormat="1" ht="15" x14ac:dyDescent="0.25">
      <c r="B545" s="90">
        <v>57210</v>
      </c>
      <c r="C545" s="88" t="s">
        <v>26</v>
      </c>
      <c r="D545" s="88" t="s">
        <v>26</v>
      </c>
      <c r="E545" s="88" t="s">
        <v>26</v>
      </c>
      <c r="F545" s="88" t="s">
        <v>26</v>
      </c>
      <c r="G545" s="88" t="s">
        <v>26</v>
      </c>
      <c r="H545" s="88" t="s">
        <v>26</v>
      </c>
      <c r="I545" s="89" t="s">
        <v>26</v>
      </c>
      <c r="J545" s="88" t="s">
        <v>26</v>
      </c>
      <c r="K545" s="76"/>
      <c r="L545" s="1"/>
      <c r="M545" s="83">
        <v>52</v>
      </c>
      <c r="N545" s="83">
        <v>77</v>
      </c>
      <c r="O545" s="83">
        <f t="shared" si="14"/>
        <v>64.5</v>
      </c>
      <c r="P545" s="83" t="s">
        <v>83</v>
      </c>
      <c r="Q545" s="83" t="s">
        <v>83</v>
      </c>
      <c r="R545" s="83" t="s">
        <v>83</v>
      </c>
      <c r="S545" s="83" t="s">
        <v>83</v>
      </c>
      <c r="T545" s="83" t="s">
        <v>83</v>
      </c>
      <c r="U545" s="83" t="s">
        <v>83</v>
      </c>
      <c r="W545" s="267" t="s">
        <v>27</v>
      </c>
    </row>
    <row r="546" spans="1:23" customFormat="1" ht="15" x14ac:dyDescent="0.25">
      <c r="B546" s="90">
        <v>58184</v>
      </c>
      <c r="C546" s="88" t="s">
        <v>26</v>
      </c>
      <c r="D546" s="88" t="s">
        <v>26</v>
      </c>
      <c r="E546" s="88" t="s">
        <v>26</v>
      </c>
      <c r="F546" s="88" t="s">
        <v>26</v>
      </c>
      <c r="G546" s="88" t="s">
        <v>26</v>
      </c>
      <c r="H546" s="88" t="s">
        <v>26</v>
      </c>
      <c r="I546" s="89" t="s">
        <v>26</v>
      </c>
      <c r="J546" s="88" t="s">
        <v>26</v>
      </c>
      <c r="K546" s="76"/>
      <c r="L546" s="1"/>
      <c r="M546" s="83">
        <v>58</v>
      </c>
      <c r="N546" s="83">
        <v>67</v>
      </c>
      <c r="O546" s="83">
        <f t="shared" si="14"/>
        <v>62.5</v>
      </c>
      <c r="P546" s="83" t="s">
        <v>83</v>
      </c>
      <c r="Q546" s="83" t="s">
        <v>83</v>
      </c>
      <c r="R546" s="83" t="s">
        <v>83</v>
      </c>
      <c r="S546" s="83" t="s">
        <v>83</v>
      </c>
      <c r="T546" s="83" t="s">
        <v>83</v>
      </c>
      <c r="U546" s="83" t="s">
        <v>83</v>
      </c>
      <c r="W546" s="267" t="s">
        <v>27</v>
      </c>
    </row>
    <row r="547" spans="1:23" customFormat="1" ht="15" x14ac:dyDescent="0.25">
      <c r="B547" s="90">
        <v>58324</v>
      </c>
      <c r="C547" s="88" t="s">
        <v>26</v>
      </c>
      <c r="D547" s="88" t="s">
        <v>26</v>
      </c>
      <c r="E547" s="88" t="s">
        <v>26</v>
      </c>
      <c r="F547" s="88" t="s">
        <v>26</v>
      </c>
      <c r="G547" s="88" t="s">
        <v>26</v>
      </c>
      <c r="H547" s="88" t="s">
        <v>26</v>
      </c>
      <c r="I547" s="89" t="s">
        <v>26</v>
      </c>
      <c r="J547" s="88" t="s">
        <v>26</v>
      </c>
      <c r="K547" s="76"/>
      <c r="L547" s="1"/>
      <c r="M547" s="83">
        <v>51</v>
      </c>
      <c r="N547" s="83">
        <v>70</v>
      </c>
      <c r="O547" s="83">
        <f t="shared" si="14"/>
        <v>60.5</v>
      </c>
      <c r="P547" s="83" t="s">
        <v>83</v>
      </c>
      <c r="Q547" s="83" t="s">
        <v>83</v>
      </c>
      <c r="R547" s="83" t="s">
        <v>83</v>
      </c>
      <c r="S547" s="83" t="s">
        <v>83</v>
      </c>
      <c r="T547" s="83" t="s">
        <v>83</v>
      </c>
      <c r="U547" s="83" t="s">
        <v>83</v>
      </c>
      <c r="W547" s="267" t="s">
        <v>27</v>
      </c>
    </row>
    <row r="548" spans="1:23" customFormat="1" ht="15" x14ac:dyDescent="0.25">
      <c r="B548" s="90">
        <v>57068</v>
      </c>
      <c r="C548" s="88" t="s">
        <v>26</v>
      </c>
      <c r="D548" s="88" t="s">
        <v>26</v>
      </c>
      <c r="E548" s="88" t="s">
        <v>26</v>
      </c>
      <c r="F548" s="88" t="s">
        <v>26</v>
      </c>
      <c r="G548" s="88" t="s">
        <v>26</v>
      </c>
      <c r="H548" s="88" t="s">
        <v>26</v>
      </c>
      <c r="I548" s="89" t="s">
        <v>26</v>
      </c>
      <c r="J548" s="88" t="s">
        <v>26</v>
      </c>
      <c r="K548" s="76"/>
      <c r="L548" s="1"/>
      <c r="M548" s="83">
        <v>13</v>
      </c>
      <c r="N548" s="83">
        <v>44</v>
      </c>
      <c r="O548" s="83">
        <f t="shared" si="14"/>
        <v>28.5</v>
      </c>
      <c r="P548" s="83" t="s">
        <v>83</v>
      </c>
      <c r="Q548" s="83" t="s">
        <v>83</v>
      </c>
      <c r="R548" s="83" t="s">
        <v>83</v>
      </c>
      <c r="S548" s="83" t="s">
        <v>83</v>
      </c>
      <c r="T548" s="83" t="s">
        <v>83</v>
      </c>
      <c r="U548" s="83" t="s">
        <v>83</v>
      </c>
      <c r="W548" s="267" t="s">
        <v>27</v>
      </c>
    </row>
    <row r="549" spans="1:23" customFormat="1" ht="15" x14ac:dyDescent="0.25">
      <c r="B549" s="90">
        <v>58109</v>
      </c>
      <c r="C549" s="88" t="s">
        <v>26</v>
      </c>
      <c r="D549" s="88" t="s">
        <v>26</v>
      </c>
      <c r="E549" s="88" t="s">
        <v>26</v>
      </c>
      <c r="F549" s="88" t="s">
        <v>26</v>
      </c>
      <c r="G549" s="88" t="s">
        <v>26</v>
      </c>
      <c r="H549" s="88" t="s">
        <v>26</v>
      </c>
      <c r="I549" s="89" t="s">
        <v>26</v>
      </c>
      <c r="J549" s="88" t="s">
        <v>26</v>
      </c>
      <c r="K549" s="76"/>
      <c r="L549" s="1"/>
      <c r="M549" s="83">
        <v>72</v>
      </c>
      <c r="N549" s="83">
        <v>54</v>
      </c>
      <c r="O549" s="83">
        <f t="shared" si="14"/>
        <v>63</v>
      </c>
      <c r="P549" s="83" t="s">
        <v>83</v>
      </c>
      <c r="Q549" s="83" t="s">
        <v>83</v>
      </c>
      <c r="R549" s="83" t="s">
        <v>83</v>
      </c>
      <c r="S549" s="83" t="s">
        <v>83</v>
      </c>
      <c r="T549" s="83" t="s">
        <v>83</v>
      </c>
      <c r="U549" s="83" t="s">
        <v>83</v>
      </c>
      <c r="W549" s="267" t="s">
        <v>27</v>
      </c>
    </row>
    <row r="550" spans="1:23" customFormat="1" ht="15" x14ac:dyDescent="0.25">
      <c r="B550" s="90">
        <v>58512</v>
      </c>
      <c r="C550" s="88" t="s">
        <v>26</v>
      </c>
      <c r="D550" s="88" t="s">
        <v>26</v>
      </c>
      <c r="E550" s="88" t="s">
        <v>26</v>
      </c>
      <c r="F550" s="88" t="s">
        <v>26</v>
      </c>
      <c r="G550" s="88" t="s">
        <v>26</v>
      </c>
      <c r="H550" s="88" t="s">
        <v>26</v>
      </c>
      <c r="I550" s="89" t="s">
        <v>26</v>
      </c>
      <c r="J550" s="88" t="s">
        <v>26</v>
      </c>
      <c r="K550" s="76"/>
      <c r="L550" s="1"/>
      <c r="M550" s="83">
        <v>48</v>
      </c>
      <c r="N550" s="83">
        <v>70.5</v>
      </c>
      <c r="O550" s="83">
        <f t="shared" si="14"/>
        <v>59.25</v>
      </c>
      <c r="P550" s="83" t="s">
        <v>83</v>
      </c>
      <c r="Q550" s="83" t="s">
        <v>83</v>
      </c>
      <c r="R550" s="83" t="s">
        <v>83</v>
      </c>
      <c r="S550" s="83" t="s">
        <v>83</v>
      </c>
      <c r="T550" s="83" t="s">
        <v>83</v>
      </c>
      <c r="U550" s="83" t="s">
        <v>83</v>
      </c>
      <c r="W550" s="267" t="s">
        <v>27</v>
      </c>
    </row>
    <row r="551" spans="1:23" customFormat="1" ht="15" x14ac:dyDescent="0.25">
      <c r="B551" s="90">
        <v>58494</v>
      </c>
      <c r="C551" s="88" t="s">
        <v>26</v>
      </c>
      <c r="D551" s="88" t="s">
        <v>26</v>
      </c>
      <c r="E551" s="88" t="s">
        <v>26</v>
      </c>
      <c r="F551" s="88" t="s">
        <v>26</v>
      </c>
      <c r="G551" s="88" t="s">
        <v>26</v>
      </c>
      <c r="H551" s="88" t="s">
        <v>26</v>
      </c>
      <c r="I551" s="89" t="s">
        <v>26</v>
      </c>
      <c r="J551" s="88" t="s">
        <v>26</v>
      </c>
      <c r="K551" s="76"/>
      <c r="L551" s="1"/>
      <c r="M551" s="83">
        <v>62</v>
      </c>
      <c r="N551" s="83">
        <v>47</v>
      </c>
      <c r="O551" s="83">
        <f t="shared" si="14"/>
        <v>54.5</v>
      </c>
      <c r="P551" s="83" t="s">
        <v>83</v>
      </c>
      <c r="Q551" s="83" t="s">
        <v>83</v>
      </c>
      <c r="R551" s="83" t="s">
        <v>83</v>
      </c>
      <c r="S551" s="83" t="s">
        <v>83</v>
      </c>
      <c r="T551" s="83" t="s">
        <v>83</v>
      </c>
      <c r="U551" s="83" t="s">
        <v>83</v>
      </c>
      <c r="W551" s="267" t="s">
        <v>27</v>
      </c>
    </row>
    <row r="552" spans="1:23" customFormat="1" ht="15" x14ac:dyDescent="0.25">
      <c r="B552" s="90">
        <v>58416</v>
      </c>
      <c r="C552" s="88" t="s">
        <v>26</v>
      </c>
      <c r="D552" s="88" t="s">
        <v>26</v>
      </c>
      <c r="E552" s="88" t="s">
        <v>26</v>
      </c>
      <c r="F552" s="88" t="s">
        <v>26</v>
      </c>
      <c r="G552" s="88" t="s">
        <v>26</v>
      </c>
      <c r="H552" s="88" t="s">
        <v>26</v>
      </c>
      <c r="I552" s="89" t="s">
        <v>26</v>
      </c>
      <c r="J552" s="88" t="s">
        <v>26</v>
      </c>
      <c r="K552" s="76"/>
      <c r="L552" s="1"/>
      <c r="M552" s="83">
        <v>22</v>
      </c>
      <c r="N552" s="83">
        <v>30</v>
      </c>
      <c r="O552" s="83">
        <f t="shared" si="14"/>
        <v>26</v>
      </c>
      <c r="P552" s="83" t="s">
        <v>83</v>
      </c>
      <c r="Q552" s="83" t="s">
        <v>83</v>
      </c>
      <c r="R552" s="83" t="s">
        <v>83</v>
      </c>
      <c r="S552" s="83" t="s">
        <v>83</v>
      </c>
      <c r="T552" s="83" t="s">
        <v>83</v>
      </c>
      <c r="U552" s="83" t="s">
        <v>83</v>
      </c>
      <c r="W552" s="267" t="s">
        <v>27</v>
      </c>
    </row>
    <row r="553" spans="1:23" customFormat="1" ht="15" x14ac:dyDescent="0.25">
      <c r="B553" s="90">
        <v>57179</v>
      </c>
      <c r="C553" s="88" t="s">
        <v>26</v>
      </c>
      <c r="D553" s="88" t="s">
        <v>26</v>
      </c>
      <c r="E553" s="88" t="s">
        <v>26</v>
      </c>
      <c r="F553" s="88" t="s">
        <v>26</v>
      </c>
      <c r="G553" s="88" t="s">
        <v>26</v>
      </c>
      <c r="H553" s="88" t="s">
        <v>26</v>
      </c>
      <c r="I553" s="89" t="s">
        <v>26</v>
      </c>
      <c r="J553" s="88" t="s">
        <v>26</v>
      </c>
      <c r="K553" s="76"/>
      <c r="L553" s="1"/>
      <c r="M553" s="83">
        <v>49</v>
      </c>
      <c r="N553" s="83">
        <v>60</v>
      </c>
      <c r="O553" s="83">
        <f t="shared" si="14"/>
        <v>54.5</v>
      </c>
      <c r="P553" s="83" t="s">
        <v>83</v>
      </c>
      <c r="Q553" s="83" t="s">
        <v>83</v>
      </c>
      <c r="R553" s="83" t="s">
        <v>83</v>
      </c>
      <c r="S553" s="83" t="s">
        <v>83</v>
      </c>
      <c r="T553" s="83" t="s">
        <v>83</v>
      </c>
      <c r="U553" s="83" t="s">
        <v>83</v>
      </c>
      <c r="W553" s="267" t="s">
        <v>27</v>
      </c>
    </row>
    <row r="554" spans="1:23" customFormat="1" ht="15" x14ac:dyDescent="0.25">
      <c r="B554" s="90">
        <v>58102</v>
      </c>
      <c r="C554" s="88" t="s">
        <v>26</v>
      </c>
      <c r="D554" s="88" t="s">
        <v>26</v>
      </c>
      <c r="E554" s="88" t="s">
        <v>26</v>
      </c>
      <c r="F554" s="88" t="s">
        <v>26</v>
      </c>
      <c r="G554" s="88" t="s">
        <v>26</v>
      </c>
      <c r="H554" s="88" t="s">
        <v>26</v>
      </c>
      <c r="I554" s="89" t="s">
        <v>26</v>
      </c>
      <c r="J554" s="88" t="s">
        <v>26</v>
      </c>
      <c r="K554" s="76"/>
      <c r="L554" s="1"/>
      <c r="M554" s="83">
        <v>79</v>
      </c>
      <c r="N554" s="83">
        <v>56</v>
      </c>
      <c r="O554" s="83">
        <f t="shared" si="14"/>
        <v>67.5</v>
      </c>
      <c r="P554" s="83" t="s">
        <v>83</v>
      </c>
      <c r="Q554" s="83" t="s">
        <v>83</v>
      </c>
      <c r="R554" s="83" t="s">
        <v>83</v>
      </c>
      <c r="S554" s="83" t="s">
        <v>83</v>
      </c>
      <c r="T554" s="83" t="s">
        <v>83</v>
      </c>
      <c r="U554" s="83" t="s">
        <v>83</v>
      </c>
      <c r="W554" s="267" t="s">
        <v>27</v>
      </c>
    </row>
    <row r="555" spans="1:23" customFormat="1" ht="15" x14ac:dyDescent="0.25">
      <c r="A555" s="1"/>
      <c r="B555" s="90">
        <v>57664</v>
      </c>
      <c r="C555" s="88" t="s">
        <v>26</v>
      </c>
      <c r="D555" s="88" t="s">
        <v>26</v>
      </c>
      <c r="E555" s="88" t="s">
        <v>26</v>
      </c>
      <c r="F555" s="88" t="s">
        <v>26</v>
      </c>
      <c r="G555" s="88" t="s">
        <v>26</v>
      </c>
      <c r="H555" s="88" t="s">
        <v>26</v>
      </c>
      <c r="I555" s="89" t="s">
        <v>26</v>
      </c>
      <c r="J555" s="88" t="s">
        <v>26</v>
      </c>
      <c r="K555" s="76"/>
      <c r="L555" s="1"/>
      <c r="M555" s="83">
        <v>60</v>
      </c>
      <c r="N555" s="83">
        <v>68</v>
      </c>
      <c r="O555" s="83">
        <f t="shared" ref="O555:O561" si="15">(SUM(M555:N555))/2</f>
        <v>64</v>
      </c>
      <c r="P555" s="83" t="s">
        <v>83</v>
      </c>
      <c r="Q555" s="83" t="s">
        <v>83</v>
      </c>
      <c r="R555" s="83" t="s">
        <v>83</v>
      </c>
      <c r="S555" s="83" t="s">
        <v>83</v>
      </c>
      <c r="T555" s="83" t="s">
        <v>83</v>
      </c>
      <c r="U555" s="83" t="s">
        <v>83</v>
      </c>
      <c r="W555" s="267" t="s">
        <v>27</v>
      </c>
    </row>
    <row r="556" spans="1:23" customFormat="1" ht="15" x14ac:dyDescent="0.25">
      <c r="B556" s="90">
        <v>57588</v>
      </c>
      <c r="C556" s="88" t="s">
        <v>26</v>
      </c>
      <c r="D556" s="88" t="s">
        <v>26</v>
      </c>
      <c r="E556" s="88" t="s">
        <v>26</v>
      </c>
      <c r="F556" s="88" t="s">
        <v>26</v>
      </c>
      <c r="G556" s="88" t="s">
        <v>26</v>
      </c>
      <c r="H556" s="88" t="s">
        <v>26</v>
      </c>
      <c r="I556" s="89" t="s">
        <v>26</v>
      </c>
      <c r="J556" s="88" t="s">
        <v>26</v>
      </c>
      <c r="K556" s="76"/>
      <c r="L556" s="1"/>
      <c r="M556" s="83">
        <v>75</v>
      </c>
      <c r="N556" s="83">
        <v>51</v>
      </c>
      <c r="O556" s="83">
        <f t="shared" si="15"/>
        <v>63</v>
      </c>
      <c r="P556" s="83" t="s">
        <v>83</v>
      </c>
      <c r="Q556" s="83" t="s">
        <v>83</v>
      </c>
      <c r="R556" s="83" t="s">
        <v>83</v>
      </c>
      <c r="S556" s="83" t="s">
        <v>83</v>
      </c>
      <c r="T556" s="83" t="s">
        <v>83</v>
      </c>
      <c r="U556" s="83" t="s">
        <v>83</v>
      </c>
      <c r="W556" s="267" t="s">
        <v>27</v>
      </c>
    </row>
    <row r="557" spans="1:23" customFormat="1" ht="15" x14ac:dyDescent="0.25">
      <c r="B557" s="90">
        <v>58009</v>
      </c>
      <c r="C557" s="88" t="s">
        <v>26</v>
      </c>
      <c r="D557" s="88" t="s">
        <v>26</v>
      </c>
      <c r="E557" s="88" t="s">
        <v>26</v>
      </c>
      <c r="F557" s="88" t="s">
        <v>26</v>
      </c>
      <c r="G557" s="88" t="s">
        <v>26</v>
      </c>
      <c r="H557" s="88" t="s">
        <v>26</v>
      </c>
      <c r="I557" s="89" t="s">
        <v>26</v>
      </c>
      <c r="J557" s="88" t="s">
        <v>26</v>
      </c>
      <c r="K557" s="76"/>
      <c r="L557" s="1"/>
      <c r="M557" s="83">
        <v>54</v>
      </c>
      <c r="N557" s="83">
        <v>77</v>
      </c>
      <c r="O557" s="83">
        <f t="shared" si="15"/>
        <v>65.5</v>
      </c>
      <c r="P557" s="83" t="s">
        <v>83</v>
      </c>
      <c r="Q557" s="83" t="s">
        <v>83</v>
      </c>
      <c r="R557" s="83" t="s">
        <v>83</v>
      </c>
      <c r="S557" s="83" t="s">
        <v>83</v>
      </c>
      <c r="T557" s="83" t="s">
        <v>83</v>
      </c>
      <c r="U557" s="83" t="s">
        <v>83</v>
      </c>
      <c r="W557" s="267" t="s">
        <v>27</v>
      </c>
    </row>
    <row r="558" spans="1:23" customFormat="1" ht="15" x14ac:dyDescent="0.25">
      <c r="B558" s="90">
        <v>58301</v>
      </c>
      <c r="C558" s="88" t="s">
        <v>26</v>
      </c>
      <c r="D558" s="88" t="s">
        <v>26</v>
      </c>
      <c r="E558" s="88" t="s">
        <v>26</v>
      </c>
      <c r="F558" s="88" t="s">
        <v>26</v>
      </c>
      <c r="G558" s="88" t="s">
        <v>26</v>
      </c>
      <c r="H558" s="88" t="s">
        <v>26</v>
      </c>
      <c r="I558" s="89" t="s">
        <v>26</v>
      </c>
      <c r="J558" s="88" t="s">
        <v>26</v>
      </c>
      <c r="K558" s="76"/>
      <c r="L558" s="1"/>
      <c r="M558" s="83">
        <v>83</v>
      </c>
      <c r="N558" s="83">
        <v>56</v>
      </c>
      <c r="O558" s="83">
        <f t="shared" si="15"/>
        <v>69.5</v>
      </c>
      <c r="P558" s="83" t="s">
        <v>83</v>
      </c>
      <c r="Q558" s="83" t="s">
        <v>83</v>
      </c>
      <c r="R558" s="83" t="s">
        <v>83</v>
      </c>
      <c r="S558" s="83" t="s">
        <v>83</v>
      </c>
      <c r="T558" s="83" t="s">
        <v>83</v>
      </c>
      <c r="U558" s="83" t="s">
        <v>83</v>
      </c>
      <c r="W558" s="267" t="s">
        <v>27</v>
      </c>
    </row>
    <row r="559" spans="1:23" customFormat="1" ht="15" x14ac:dyDescent="0.25">
      <c r="B559" s="90">
        <v>57791</v>
      </c>
      <c r="C559" s="88" t="s">
        <v>26</v>
      </c>
      <c r="D559" s="88" t="s">
        <v>26</v>
      </c>
      <c r="E559" s="88" t="s">
        <v>26</v>
      </c>
      <c r="F559" s="88" t="s">
        <v>26</v>
      </c>
      <c r="G559" s="88" t="s">
        <v>26</v>
      </c>
      <c r="H559" s="88" t="s">
        <v>26</v>
      </c>
      <c r="I559" s="89" t="s">
        <v>26</v>
      </c>
      <c r="J559" s="88" t="s">
        <v>26</v>
      </c>
      <c r="K559" s="76"/>
      <c r="L559" s="1"/>
      <c r="M559" s="83">
        <v>69</v>
      </c>
      <c r="N559" s="83">
        <v>64</v>
      </c>
      <c r="O559" s="83">
        <f t="shared" si="15"/>
        <v>66.5</v>
      </c>
      <c r="P559" s="83" t="s">
        <v>83</v>
      </c>
      <c r="Q559" s="83" t="s">
        <v>83</v>
      </c>
      <c r="R559" s="83" t="s">
        <v>83</v>
      </c>
      <c r="S559" s="83" t="s">
        <v>83</v>
      </c>
      <c r="T559" s="83" t="s">
        <v>83</v>
      </c>
      <c r="U559" s="83" t="s">
        <v>83</v>
      </c>
      <c r="W559" s="267" t="s">
        <v>27</v>
      </c>
    </row>
    <row r="560" spans="1:23" customFormat="1" ht="15" x14ac:dyDescent="0.25">
      <c r="B560" s="90">
        <v>58388</v>
      </c>
      <c r="C560" s="88" t="s">
        <v>26</v>
      </c>
      <c r="D560" s="88" t="s">
        <v>26</v>
      </c>
      <c r="E560" s="88" t="s">
        <v>26</v>
      </c>
      <c r="F560" s="88" t="s">
        <v>26</v>
      </c>
      <c r="G560" s="88" t="s">
        <v>26</v>
      </c>
      <c r="H560" s="88" t="s">
        <v>26</v>
      </c>
      <c r="I560" s="89" t="s">
        <v>26</v>
      </c>
      <c r="J560" s="88" t="s">
        <v>26</v>
      </c>
      <c r="K560" s="76"/>
      <c r="L560" s="1"/>
      <c r="M560" s="83">
        <v>71</v>
      </c>
      <c r="N560" s="83">
        <v>52</v>
      </c>
      <c r="O560" s="83">
        <f t="shared" si="15"/>
        <v>61.5</v>
      </c>
      <c r="P560" s="83" t="s">
        <v>83</v>
      </c>
      <c r="Q560" s="83" t="s">
        <v>83</v>
      </c>
      <c r="R560" s="83" t="s">
        <v>83</v>
      </c>
      <c r="S560" s="83" t="s">
        <v>83</v>
      </c>
      <c r="T560" s="83" t="s">
        <v>83</v>
      </c>
      <c r="U560" s="83" t="s">
        <v>83</v>
      </c>
      <c r="W560" s="267" t="s">
        <v>27</v>
      </c>
    </row>
    <row r="561" spans="1:23" customFormat="1" ht="15" x14ac:dyDescent="0.25">
      <c r="B561" s="90">
        <v>57334</v>
      </c>
      <c r="C561" s="88" t="s">
        <v>26</v>
      </c>
      <c r="D561" s="88" t="s">
        <v>26</v>
      </c>
      <c r="E561" s="88" t="s">
        <v>26</v>
      </c>
      <c r="F561" s="88" t="s">
        <v>26</v>
      </c>
      <c r="G561" s="88" t="s">
        <v>26</v>
      </c>
      <c r="H561" s="88" t="s">
        <v>26</v>
      </c>
      <c r="I561" s="89" t="s">
        <v>26</v>
      </c>
      <c r="J561" s="88" t="s">
        <v>26</v>
      </c>
      <c r="K561" s="76"/>
      <c r="L561" s="1"/>
      <c r="M561" s="83">
        <v>53</v>
      </c>
      <c r="N561" s="83">
        <v>19</v>
      </c>
      <c r="O561" s="83">
        <f t="shared" si="15"/>
        <v>36</v>
      </c>
      <c r="P561" s="83" t="s">
        <v>83</v>
      </c>
      <c r="Q561" s="83" t="s">
        <v>83</v>
      </c>
      <c r="R561" s="83" t="s">
        <v>83</v>
      </c>
      <c r="S561" s="83" t="s">
        <v>83</v>
      </c>
      <c r="T561" s="83" t="s">
        <v>83</v>
      </c>
      <c r="U561" s="83" t="s">
        <v>83</v>
      </c>
      <c r="W561" s="267" t="s">
        <v>27</v>
      </c>
    </row>
    <row r="562" spans="1:23" ht="15" customHeight="1" x14ac:dyDescent="0.25">
      <c r="A562" s="82"/>
      <c r="B562" s="76">
        <v>58134</v>
      </c>
      <c r="C562" s="2" t="s">
        <v>26</v>
      </c>
      <c r="D562" s="2" t="s">
        <v>26</v>
      </c>
      <c r="E562" s="2" t="s">
        <v>27</v>
      </c>
      <c r="F562" s="2" t="s">
        <v>26</v>
      </c>
      <c r="G562" s="2" t="s">
        <v>26</v>
      </c>
      <c r="H562" s="2" t="s">
        <v>27</v>
      </c>
      <c r="I562" s="3" t="s">
        <v>27</v>
      </c>
      <c r="J562" s="17"/>
      <c r="K562" s="17"/>
      <c r="L562" s="20"/>
      <c r="M562" s="4"/>
      <c r="N562" s="4"/>
      <c r="O562" s="36"/>
      <c r="P562" s="36"/>
      <c r="Q562" s="36"/>
      <c r="R562" s="36"/>
      <c r="S562" s="36"/>
      <c r="T562" s="36"/>
      <c r="U562" s="36"/>
      <c r="V562" s="39"/>
      <c r="W562" s="267" t="s">
        <v>27</v>
      </c>
    </row>
    <row r="563" spans="1:23" ht="15" x14ac:dyDescent="0.25">
      <c r="A563" s="82"/>
      <c r="B563" s="76">
        <v>57717</v>
      </c>
      <c r="C563" s="2" t="s">
        <v>26</v>
      </c>
      <c r="D563" s="2" t="s">
        <v>26</v>
      </c>
      <c r="E563" s="2" t="s">
        <v>27</v>
      </c>
      <c r="F563" s="2" t="s">
        <v>26</v>
      </c>
      <c r="G563" s="2" t="s">
        <v>27</v>
      </c>
      <c r="H563" s="2" t="s">
        <v>26</v>
      </c>
      <c r="I563" s="3" t="s">
        <v>27</v>
      </c>
      <c r="J563" s="17"/>
      <c r="K563" s="17"/>
      <c r="L563" s="20"/>
      <c r="M563" s="4"/>
      <c r="N563" s="4"/>
      <c r="O563" s="36"/>
      <c r="P563" s="36"/>
      <c r="Q563" s="36"/>
      <c r="R563" s="36"/>
      <c r="S563" s="36"/>
      <c r="T563" s="36"/>
      <c r="U563" s="36"/>
      <c r="V563" s="39"/>
      <c r="W563" s="267" t="s">
        <v>27</v>
      </c>
    </row>
    <row r="564" spans="1:23" ht="15" x14ac:dyDescent="0.25">
      <c r="A564" s="82"/>
      <c r="B564" s="76">
        <v>58064</v>
      </c>
      <c r="C564" s="2" t="s">
        <v>27</v>
      </c>
      <c r="D564" s="2" t="s">
        <v>26</v>
      </c>
      <c r="E564" s="2" t="s">
        <v>26</v>
      </c>
      <c r="F564" s="2" t="s">
        <v>26</v>
      </c>
      <c r="G564" s="2" t="s">
        <v>26</v>
      </c>
      <c r="H564" s="2" t="s">
        <v>26</v>
      </c>
      <c r="I564" s="3" t="s">
        <v>27</v>
      </c>
      <c r="J564" s="17"/>
      <c r="K564" s="17"/>
      <c r="L564" s="20"/>
      <c r="M564" s="4"/>
      <c r="N564" s="4"/>
      <c r="O564" s="36"/>
      <c r="P564" s="36"/>
      <c r="Q564" s="36"/>
      <c r="R564" s="36"/>
      <c r="S564" s="36"/>
      <c r="T564" s="36"/>
      <c r="U564" s="36"/>
      <c r="V564" s="39"/>
      <c r="W564" s="267" t="s">
        <v>27</v>
      </c>
    </row>
    <row r="565" spans="1:23" ht="15.75" customHeight="1" x14ac:dyDescent="0.25">
      <c r="A565" s="82"/>
      <c r="B565" s="76">
        <v>58087</v>
      </c>
      <c r="C565" s="2" t="s">
        <v>27</v>
      </c>
      <c r="D565" s="2" t="s">
        <v>26</v>
      </c>
      <c r="E565" s="2" t="s">
        <v>26</v>
      </c>
      <c r="F565" s="2" t="s">
        <v>26</v>
      </c>
      <c r="G565" s="2" t="s">
        <v>26</v>
      </c>
      <c r="H565" s="2" t="s">
        <v>26</v>
      </c>
      <c r="I565" s="3" t="s">
        <v>27</v>
      </c>
      <c r="J565" s="17"/>
      <c r="K565" s="17"/>
      <c r="L565" s="20"/>
      <c r="M565" s="4"/>
      <c r="N565" s="4"/>
      <c r="O565" s="36"/>
      <c r="P565" s="36"/>
      <c r="Q565" s="36"/>
      <c r="R565" s="36"/>
      <c r="S565" s="36"/>
      <c r="T565" s="36"/>
      <c r="U565" s="36"/>
      <c r="V565" s="39"/>
      <c r="W565" s="267" t="s">
        <v>27</v>
      </c>
    </row>
    <row r="566" spans="1:23" ht="15" x14ac:dyDescent="0.25">
      <c r="A566" s="82"/>
      <c r="B566" s="76">
        <v>58065</v>
      </c>
      <c r="C566" s="2" t="s">
        <v>27</v>
      </c>
      <c r="D566" s="2" t="s">
        <v>26</v>
      </c>
      <c r="E566" s="2" t="s">
        <v>26</v>
      </c>
      <c r="F566" s="2" t="s">
        <v>26</v>
      </c>
      <c r="G566" s="2" t="s">
        <v>26</v>
      </c>
      <c r="H566" s="2" t="s">
        <v>26</v>
      </c>
      <c r="I566" s="3" t="s">
        <v>27</v>
      </c>
      <c r="J566" s="17"/>
      <c r="K566" s="17"/>
      <c r="L566" s="20"/>
      <c r="M566" s="4"/>
      <c r="N566" s="4"/>
      <c r="O566" s="36"/>
      <c r="P566" s="36"/>
      <c r="Q566" s="36"/>
      <c r="R566" s="36"/>
      <c r="S566" s="36"/>
      <c r="T566" s="36"/>
      <c r="U566" s="36"/>
      <c r="V566" s="39"/>
      <c r="W566" s="267" t="s">
        <v>27</v>
      </c>
    </row>
    <row r="567" spans="1:23" ht="15" x14ac:dyDescent="0.25">
      <c r="A567" s="82"/>
      <c r="B567" s="76">
        <v>58084</v>
      </c>
      <c r="C567" s="2" t="s">
        <v>27</v>
      </c>
      <c r="D567" s="2" t="s">
        <v>26</v>
      </c>
      <c r="E567" s="2" t="s">
        <v>26</v>
      </c>
      <c r="F567" s="2" t="s">
        <v>26</v>
      </c>
      <c r="G567" s="2" t="s">
        <v>26</v>
      </c>
      <c r="H567" s="2" t="s">
        <v>26</v>
      </c>
      <c r="I567" s="3" t="s">
        <v>27</v>
      </c>
      <c r="J567" s="17"/>
      <c r="K567" s="17"/>
      <c r="L567" s="20"/>
      <c r="M567" s="4"/>
      <c r="N567" s="4"/>
      <c r="O567" s="36"/>
      <c r="P567" s="36"/>
      <c r="Q567" s="36"/>
      <c r="R567" s="36"/>
      <c r="S567" s="36"/>
      <c r="T567" s="36"/>
      <c r="U567" s="36"/>
      <c r="V567" s="39"/>
      <c r="W567" s="267" t="s">
        <v>27</v>
      </c>
    </row>
    <row r="568" spans="1:23" ht="15" x14ac:dyDescent="0.25">
      <c r="A568" s="82"/>
      <c r="B568" s="76">
        <v>57760</v>
      </c>
      <c r="C568" s="2" t="s">
        <v>26</v>
      </c>
      <c r="D568" s="2" t="s">
        <v>26</v>
      </c>
      <c r="E568" s="2" t="s">
        <v>26</v>
      </c>
      <c r="F568" s="2" t="s">
        <v>26</v>
      </c>
      <c r="G568" s="2" t="s">
        <v>27</v>
      </c>
      <c r="H568" s="2" t="s">
        <v>26</v>
      </c>
      <c r="I568" s="3" t="s">
        <v>27</v>
      </c>
      <c r="J568" s="17"/>
      <c r="K568" s="17"/>
      <c r="L568" s="20"/>
      <c r="M568" s="4"/>
      <c r="N568" s="4"/>
      <c r="O568" s="36"/>
      <c r="P568" s="36"/>
      <c r="Q568" s="36"/>
      <c r="R568" s="36"/>
      <c r="S568" s="36"/>
      <c r="T568" s="36"/>
      <c r="U568" s="36"/>
      <c r="V568" s="39"/>
      <c r="W568" s="267" t="s">
        <v>27</v>
      </c>
    </row>
    <row r="569" spans="1:23" ht="15" x14ac:dyDescent="0.25">
      <c r="A569" s="82"/>
      <c r="B569" s="76">
        <v>57666</v>
      </c>
      <c r="C569" s="2" t="s">
        <v>27</v>
      </c>
      <c r="D569" s="2" t="s">
        <v>26</v>
      </c>
      <c r="E569" s="2" t="s">
        <v>26</v>
      </c>
      <c r="F569" s="2" t="s">
        <v>26</v>
      </c>
      <c r="G569" s="2" t="s">
        <v>26</v>
      </c>
      <c r="H569" s="2" t="s">
        <v>26</v>
      </c>
      <c r="I569" s="3" t="s">
        <v>27</v>
      </c>
      <c r="J569" s="17"/>
      <c r="K569" s="17"/>
      <c r="L569" s="20"/>
      <c r="M569" s="4"/>
      <c r="N569" s="4"/>
      <c r="O569" s="36"/>
      <c r="P569" s="36"/>
      <c r="Q569" s="36"/>
      <c r="R569" s="36"/>
      <c r="S569" s="36"/>
      <c r="T569" s="36"/>
      <c r="U569" s="36"/>
      <c r="V569" s="39"/>
      <c r="W569" s="267" t="s">
        <v>27</v>
      </c>
    </row>
    <row r="570" spans="1:23" ht="15" x14ac:dyDescent="0.25">
      <c r="A570" s="82"/>
      <c r="B570" s="76">
        <v>58186</v>
      </c>
      <c r="C570" s="2" t="s">
        <v>26</v>
      </c>
      <c r="D570" s="2" t="s">
        <v>26</v>
      </c>
      <c r="E570" s="2" t="s">
        <v>26</v>
      </c>
      <c r="F570" s="2" t="s">
        <v>27</v>
      </c>
      <c r="G570" s="2" t="s">
        <v>26</v>
      </c>
      <c r="H570" s="2" t="s">
        <v>26</v>
      </c>
      <c r="I570" s="3" t="s">
        <v>27</v>
      </c>
      <c r="J570" s="17"/>
      <c r="K570" s="17"/>
      <c r="L570" s="20"/>
      <c r="M570" s="4"/>
      <c r="N570" s="4"/>
      <c r="O570" s="36"/>
      <c r="P570" s="36"/>
      <c r="Q570" s="36"/>
      <c r="R570" s="36"/>
      <c r="S570" s="36"/>
      <c r="T570" s="36"/>
      <c r="U570" s="36"/>
      <c r="V570" s="39"/>
      <c r="W570" s="267" t="s">
        <v>27</v>
      </c>
    </row>
    <row r="571" spans="1:23" ht="15" x14ac:dyDescent="0.25">
      <c r="A571" s="82"/>
      <c r="B571" s="76">
        <v>58256</v>
      </c>
      <c r="C571" s="2" t="s">
        <v>26</v>
      </c>
      <c r="D571" s="2" t="s">
        <v>26</v>
      </c>
      <c r="E571" s="2" t="s">
        <v>27</v>
      </c>
      <c r="F571" s="2" t="s">
        <v>26</v>
      </c>
      <c r="G571" s="2" t="s">
        <v>26</v>
      </c>
      <c r="H571" s="2" t="s">
        <v>26</v>
      </c>
      <c r="I571" s="3" t="s">
        <v>27</v>
      </c>
      <c r="J571" s="17"/>
      <c r="K571" s="17"/>
      <c r="L571" s="20"/>
      <c r="M571" s="4"/>
      <c r="N571" s="4"/>
      <c r="O571" s="36"/>
      <c r="P571" s="36"/>
      <c r="Q571" s="36"/>
      <c r="R571" s="36"/>
      <c r="S571" s="36"/>
      <c r="T571" s="36"/>
      <c r="U571" s="36"/>
      <c r="V571" s="39"/>
      <c r="W571" s="267" t="s">
        <v>27</v>
      </c>
    </row>
    <row r="572" spans="1:23" ht="15" x14ac:dyDescent="0.25">
      <c r="A572" s="82"/>
      <c r="B572" s="76">
        <v>58357</v>
      </c>
      <c r="C572" s="2" t="s">
        <v>27</v>
      </c>
      <c r="D572" s="2" t="s">
        <v>26</v>
      </c>
      <c r="E572" s="2" t="s">
        <v>26</v>
      </c>
      <c r="F572" s="2" t="s">
        <v>26</v>
      </c>
      <c r="G572" s="2" t="s">
        <v>26</v>
      </c>
      <c r="H572" s="2" t="s">
        <v>26</v>
      </c>
      <c r="I572" s="3" t="s">
        <v>27</v>
      </c>
      <c r="J572" s="17"/>
      <c r="K572" s="17"/>
      <c r="L572" s="20"/>
      <c r="M572" s="4"/>
      <c r="N572" s="4"/>
      <c r="O572" s="36"/>
      <c r="P572" s="36"/>
      <c r="Q572" s="36"/>
      <c r="R572" s="36"/>
      <c r="S572" s="36"/>
      <c r="T572" s="36"/>
      <c r="U572" s="36"/>
      <c r="V572" s="39"/>
      <c r="W572" s="267" t="s">
        <v>27</v>
      </c>
    </row>
    <row r="573" spans="1:23" ht="15" x14ac:dyDescent="0.25">
      <c r="A573" s="82"/>
      <c r="B573" s="76">
        <v>57555</v>
      </c>
      <c r="C573" s="2" t="s">
        <v>27</v>
      </c>
      <c r="D573" s="2" t="s">
        <v>26</v>
      </c>
      <c r="E573" s="2" t="s">
        <v>26</v>
      </c>
      <c r="F573" s="2" t="s">
        <v>26</v>
      </c>
      <c r="G573" s="2" t="s">
        <v>26</v>
      </c>
      <c r="H573" s="2" t="s">
        <v>26</v>
      </c>
      <c r="I573" s="3" t="s">
        <v>27</v>
      </c>
      <c r="J573" s="17"/>
      <c r="K573" s="17"/>
      <c r="L573" s="20"/>
      <c r="M573" s="4"/>
      <c r="N573" s="4"/>
      <c r="O573" s="36"/>
      <c r="P573" s="36"/>
      <c r="Q573" s="36"/>
      <c r="R573" s="36"/>
      <c r="S573" s="36"/>
      <c r="T573" s="36"/>
      <c r="U573" s="36"/>
      <c r="V573" s="39"/>
      <c r="W573" s="267" t="s">
        <v>27</v>
      </c>
    </row>
    <row r="574" spans="1:23" ht="15" x14ac:dyDescent="0.25">
      <c r="A574" s="82"/>
      <c r="B574" s="76">
        <v>57535</v>
      </c>
      <c r="C574" s="2" t="s">
        <v>26</v>
      </c>
      <c r="D574" s="2" t="s">
        <v>26</v>
      </c>
      <c r="E574" s="2" t="s">
        <v>27</v>
      </c>
      <c r="F574" s="2" t="s">
        <v>26</v>
      </c>
      <c r="G574" s="2" t="s">
        <v>26</v>
      </c>
      <c r="H574" s="2" t="s">
        <v>26</v>
      </c>
      <c r="I574" s="3" t="s">
        <v>27</v>
      </c>
      <c r="J574" s="17"/>
      <c r="K574" s="17"/>
      <c r="L574" s="20"/>
      <c r="M574" s="4"/>
      <c r="N574" s="4"/>
      <c r="O574" s="36"/>
      <c r="P574" s="36"/>
      <c r="Q574" s="36"/>
      <c r="R574" s="36"/>
      <c r="S574" s="36"/>
      <c r="T574" s="36"/>
      <c r="U574" s="36"/>
      <c r="V574" s="39"/>
      <c r="W574" s="267" t="s">
        <v>27</v>
      </c>
    </row>
    <row r="575" spans="1:23" ht="15" x14ac:dyDescent="0.25">
      <c r="A575" s="82"/>
      <c r="B575" s="76">
        <v>58267</v>
      </c>
      <c r="C575" s="2" t="s">
        <v>26</v>
      </c>
      <c r="D575" s="2" t="s">
        <v>26</v>
      </c>
      <c r="E575" s="2" t="s">
        <v>27</v>
      </c>
      <c r="F575" s="2" t="s">
        <v>26</v>
      </c>
      <c r="G575" s="2" t="s">
        <v>26</v>
      </c>
      <c r="H575" s="2" t="s">
        <v>26</v>
      </c>
      <c r="I575" s="3" t="s">
        <v>27</v>
      </c>
      <c r="J575" s="17"/>
      <c r="K575" s="17"/>
      <c r="L575" s="20"/>
      <c r="M575" s="4"/>
      <c r="N575" s="4"/>
      <c r="O575" s="36"/>
      <c r="P575" s="36"/>
      <c r="Q575" s="36"/>
      <c r="R575" s="36"/>
      <c r="S575" s="36"/>
      <c r="T575" s="36"/>
      <c r="U575" s="36"/>
      <c r="V575" s="39"/>
      <c r="W575" s="267" t="s">
        <v>27</v>
      </c>
    </row>
    <row r="576" spans="1:23" ht="15" x14ac:dyDescent="0.25">
      <c r="A576" s="82"/>
      <c r="B576" s="76">
        <v>58207</v>
      </c>
      <c r="C576" s="2" t="s">
        <v>27</v>
      </c>
      <c r="D576" s="2" t="s">
        <v>26</v>
      </c>
      <c r="E576" s="2" t="s">
        <v>26</v>
      </c>
      <c r="F576" s="2" t="s">
        <v>26</v>
      </c>
      <c r="G576" s="2" t="s">
        <v>26</v>
      </c>
      <c r="H576" s="2" t="s">
        <v>26</v>
      </c>
      <c r="I576" s="3" t="s">
        <v>27</v>
      </c>
      <c r="J576" s="17"/>
      <c r="K576" s="17"/>
      <c r="L576" s="20"/>
      <c r="M576" s="4"/>
      <c r="N576" s="4"/>
      <c r="O576" s="36"/>
      <c r="P576" s="36"/>
      <c r="Q576" s="36"/>
      <c r="R576" s="36"/>
      <c r="S576" s="36"/>
      <c r="T576" s="36"/>
      <c r="U576" s="36"/>
      <c r="V576" s="39"/>
      <c r="W576" s="267" t="s">
        <v>27</v>
      </c>
    </row>
    <row r="577" spans="1:23" ht="15" x14ac:dyDescent="0.25">
      <c r="A577" s="82"/>
      <c r="B577" s="76">
        <v>58515</v>
      </c>
      <c r="C577" s="2" t="s">
        <v>27</v>
      </c>
      <c r="D577" s="2" t="s">
        <v>26</v>
      </c>
      <c r="E577" s="2" t="s">
        <v>26</v>
      </c>
      <c r="F577" s="2" t="s">
        <v>26</v>
      </c>
      <c r="G577" s="2" t="s">
        <v>26</v>
      </c>
      <c r="H577" s="2" t="s">
        <v>26</v>
      </c>
      <c r="I577" s="3" t="s">
        <v>27</v>
      </c>
      <c r="J577" s="17"/>
      <c r="K577" s="17"/>
      <c r="L577" s="20"/>
      <c r="M577" s="4"/>
      <c r="N577" s="4"/>
      <c r="O577" s="36"/>
      <c r="P577" s="36"/>
      <c r="Q577" s="36"/>
      <c r="R577" s="36"/>
      <c r="S577" s="36"/>
      <c r="T577" s="36"/>
      <c r="U577" s="36"/>
      <c r="V577" s="39"/>
      <c r="W577" s="267" t="s">
        <v>27</v>
      </c>
    </row>
    <row r="578" spans="1:23" ht="15" x14ac:dyDescent="0.25">
      <c r="A578" s="82"/>
      <c r="B578" s="76">
        <v>57980</v>
      </c>
      <c r="C578" s="2" t="s">
        <v>27</v>
      </c>
      <c r="D578" s="2" t="s">
        <v>26</v>
      </c>
      <c r="E578" s="2" t="s">
        <v>26</v>
      </c>
      <c r="F578" s="2" t="s">
        <v>26</v>
      </c>
      <c r="G578" s="2" t="s">
        <v>26</v>
      </c>
      <c r="H578" s="2" t="s">
        <v>26</v>
      </c>
      <c r="I578" s="3" t="s">
        <v>27</v>
      </c>
      <c r="J578" s="17"/>
      <c r="K578" s="17"/>
      <c r="L578" s="20"/>
      <c r="M578" s="4"/>
      <c r="N578" s="4"/>
      <c r="O578" s="36"/>
      <c r="P578" s="36"/>
      <c r="Q578" s="36"/>
      <c r="R578" s="36"/>
      <c r="S578" s="36"/>
      <c r="T578" s="36"/>
      <c r="U578" s="36"/>
      <c r="V578" s="39"/>
      <c r="W578" s="267" t="s">
        <v>27</v>
      </c>
    </row>
    <row r="579" spans="1:23" ht="15" x14ac:dyDescent="0.25">
      <c r="A579" s="82"/>
      <c r="B579" s="76">
        <v>58282</v>
      </c>
      <c r="C579" s="2" t="s">
        <v>27</v>
      </c>
      <c r="D579" s="2" t="s">
        <v>26</v>
      </c>
      <c r="E579" s="2" t="s">
        <v>26</v>
      </c>
      <c r="F579" s="2" t="s">
        <v>26</v>
      </c>
      <c r="G579" s="2" t="s">
        <v>26</v>
      </c>
      <c r="H579" s="2" t="s">
        <v>26</v>
      </c>
      <c r="I579" s="3" t="s">
        <v>27</v>
      </c>
      <c r="J579" s="17"/>
      <c r="K579" s="17"/>
      <c r="L579" s="20"/>
      <c r="M579" s="4"/>
      <c r="N579" s="4"/>
      <c r="O579" s="36"/>
      <c r="P579" s="36"/>
      <c r="Q579" s="36"/>
      <c r="R579" s="36"/>
      <c r="S579" s="36"/>
      <c r="T579" s="36"/>
      <c r="U579" s="36"/>
      <c r="V579" s="39"/>
      <c r="W579" s="267" t="s">
        <v>27</v>
      </c>
    </row>
    <row r="580" spans="1:23" ht="15" x14ac:dyDescent="0.25">
      <c r="A580" s="82"/>
      <c r="B580" s="76">
        <v>58364</v>
      </c>
      <c r="C580" s="2" t="s">
        <v>27</v>
      </c>
      <c r="D580" s="2" t="s">
        <v>26</v>
      </c>
      <c r="E580" s="2" t="s">
        <v>26</v>
      </c>
      <c r="F580" s="2" t="s">
        <v>26</v>
      </c>
      <c r="G580" s="2" t="s">
        <v>26</v>
      </c>
      <c r="H580" s="2" t="s">
        <v>26</v>
      </c>
      <c r="I580" s="3" t="s">
        <v>27</v>
      </c>
      <c r="J580" s="17"/>
      <c r="K580" s="17"/>
      <c r="L580" s="20"/>
      <c r="M580" s="4"/>
      <c r="N580" s="4"/>
      <c r="O580" s="36"/>
      <c r="P580" s="36"/>
      <c r="Q580" s="36"/>
      <c r="R580" s="36"/>
      <c r="S580" s="36"/>
      <c r="T580" s="36"/>
      <c r="U580" s="36"/>
      <c r="V580" s="39"/>
      <c r="W580" s="267" t="s">
        <v>27</v>
      </c>
    </row>
    <row r="581" spans="1:23" ht="15" x14ac:dyDescent="0.25">
      <c r="A581" s="82"/>
      <c r="B581" s="76">
        <v>57302</v>
      </c>
      <c r="C581" s="2" t="s">
        <v>26</v>
      </c>
      <c r="D581" s="2" t="s">
        <v>26</v>
      </c>
      <c r="E581" s="2" t="s">
        <v>27</v>
      </c>
      <c r="F581" s="2" t="s">
        <v>26</v>
      </c>
      <c r="G581" s="2" t="s">
        <v>27</v>
      </c>
      <c r="H581" s="2" t="s">
        <v>26</v>
      </c>
      <c r="I581" s="3" t="s">
        <v>27</v>
      </c>
      <c r="J581" s="17"/>
      <c r="K581" s="17"/>
      <c r="L581" s="20"/>
      <c r="M581" s="4"/>
      <c r="N581" s="4"/>
      <c r="O581" s="36"/>
      <c r="P581" s="36"/>
      <c r="Q581" s="36"/>
      <c r="R581" s="36"/>
      <c r="S581" s="36"/>
      <c r="T581" s="36"/>
      <c r="U581" s="36"/>
      <c r="V581" s="39"/>
      <c r="W581" s="267" t="s">
        <v>27</v>
      </c>
    </row>
    <row r="582" spans="1:23" ht="15" x14ac:dyDescent="0.25">
      <c r="A582" s="82"/>
      <c r="B582" s="76">
        <v>58187</v>
      </c>
      <c r="C582" s="2" t="s">
        <v>27</v>
      </c>
      <c r="D582" s="2" t="s">
        <v>26</v>
      </c>
      <c r="E582" s="2" t="s">
        <v>26</v>
      </c>
      <c r="F582" s="2" t="s">
        <v>26</v>
      </c>
      <c r="G582" s="2" t="s">
        <v>26</v>
      </c>
      <c r="H582" s="2" t="s">
        <v>26</v>
      </c>
      <c r="I582" s="3" t="s">
        <v>27</v>
      </c>
      <c r="J582" s="17"/>
      <c r="K582" s="17"/>
      <c r="L582" s="20"/>
      <c r="M582" s="4"/>
      <c r="N582" s="4"/>
      <c r="O582" s="36"/>
      <c r="P582" s="36"/>
      <c r="Q582" s="36"/>
      <c r="R582" s="36"/>
      <c r="S582" s="36"/>
      <c r="T582" s="36"/>
      <c r="U582" s="36"/>
      <c r="V582" s="39"/>
      <c r="W582" s="267" t="s">
        <v>27</v>
      </c>
    </row>
    <row r="583" spans="1:23" ht="15" x14ac:dyDescent="0.25">
      <c r="A583" s="82"/>
      <c r="B583" s="76">
        <v>58190</v>
      </c>
      <c r="C583" s="2" t="s">
        <v>27</v>
      </c>
      <c r="D583" s="2" t="s">
        <v>26</v>
      </c>
      <c r="E583" s="2" t="s">
        <v>26</v>
      </c>
      <c r="F583" s="2" t="s">
        <v>26</v>
      </c>
      <c r="G583" s="2" t="s">
        <v>26</v>
      </c>
      <c r="H583" s="2" t="s">
        <v>26</v>
      </c>
      <c r="I583" s="3" t="s">
        <v>27</v>
      </c>
      <c r="J583" s="17"/>
      <c r="K583" s="17"/>
      <c r="L583" s="20"/>
      <c r="M583" s="4"/>
      <c r="N583" s="4"/>
      <c r="O583" s="36"/>
      <c r="P583" s="36"/>
      <c r="Q583" s="36"/>
      <c r="R583" s="36"/>
      <c r="S583" s="36"/>
      <c r="T583" s="36"/>
      <c r="U583" s="36"/>
      <c r="V583" s="39"/>
      <c r="W583" s="267" t="s">
        <v>27</v>
      </c>
    </row>
    <row r="584" spans="1:23" ht="15" x14ac:dyDescent="0.25">
      <c r="A584" s="82"/>
      <c r="B584" s="76">
        <v>57063</v>
      </c>
      <c r="C584" s="2" t="s">
        <v>26</v>
      </c>
      <c r="D584" s="2" t="s">
        <v>26</v>
      </c>
      <c r="E584" s="2" t="s">
        <v>26</v>
      </c>
      <c r="F584" s="2" t="s">
        <v>27</v>
      </c>
      <c r="G584" s="2" t="s">
        <v>26</v>
      </c>
      <c r="H584" s="2" t="s">
        <v>26</v>
      </c>
      <c r="I584" s="3" t="s">
        <v>27</v>
      </c>
      <c r="J584" s="17"/>
      <c r="K584" s="17"/>
      <c r="L584" s="20"/>
      <c r="M584" s="4"/>
      <c r="N584" s="4"/>
      <c r="O584" s="36"/>
      <c r="P584" s="36"/>
      <c r="Q584" s="36"/>
      <c r="R584" s="36"/>
      <c r="S584" s="36"/>
      <c r="T584" s="36"/>
      <c r="U584" s="36"/>
      <c r="V584" s="39"/>
      <c r="W584" s="267" t="s">
        <v>27</v>
      </c>
    </row>
    <row r="585" spans="1:23" ht="15" x14ac:dyDescent="0.25">
      <c r="A585" s="82"/>
      <c r="B585" s="76">
        <v>58386</v>
      </c>
      <c r="C585" s="2" t="s">
        <v>26</v>
      </c>
      <c r="D585" s="2" t="s">
        <v>26</v>
      </c>
      <c r="E585" s="2" t="s">
        <v>26</v>
      </c>
      <c r="F585" s="2" t="s">
        <v>26</v>
      </c>
      <c r="G585" s="2" t="s">
        <v>26</v>
      </c>
      <c r="H585" s="2" t="s">
        <v>27</v>
      </c>
      <c r="I585" s="3" t="s">
        <v>27</v>
      </c>
      <c r="J585" s="17"/>
      <c r="K585" s="17"/>
      <c r="L585" s="20"/>
      <c r="M585" s="4"/>
      <c r="N585" s="4"/>
      <c r="O585" s="36"/>
      <c r="P585" s="36"/>
      <c r="Q585" s="36"/>
      <c r="R585" s="36"/>
      <c r="S585" s="36"/>
      <c r="T585" s="36"/>
      <c r="U585" s="36"/>
      <c r="V585" s="39"/>
      <c r="W585" s="267" t="s">
        <v>27</v>
      </c>
    </row>
    <row r="586" spans="1:23" ht="15" x14ac:dyDescent="0.25">
      <c r="A586" s="82"/>
      <c r="B586" s="76">
        <v>58120</v>
      </c>
      <c r="C586" s="2" t="s">
        <v>27</v>
      </c>
      <c r="D586" s="2" t="s">
        <v>26</v>
      </c>
      <c r="E586" s="2" t="s">
        <v>26</v>
      </c>
      <c r="F586" s="2" t="s">
        <v>26</v>
      </c>
      <c r="G586" s="2" t="s">
        <v>26</v>
      </c>
      <c r="H586" s="2" t="s">
        <v>26</v>
      </c>
      <c r="I586" s="3" t="s">
        <v>27</v>
      </c>
      <c r="J586" s="17"/>
      <c r="K586" s="17"/>
      <c r="L586" s="20"/>
      <c r="M586" s="4"/>
      <c r="N586" s="4"/>
      <c r="O586" s="36"/>
      <c r="P586" s="36"/>
      <c r="Q586" s="36"/>
      <c r="R586" s="36"/>
      <c r="S586" s="36"/>
      <c r="T586" s="36"/>
      <c r="U586" s="36"/>
      <c r="V586" s="39"/>
      <c r="W586" s="267" t="s">
        <v>27</v>
      </c>
    </row>
    <row r="587" spans="1:23" ht="15" x14ac:dyDescent="0.25">
      <c r="A587" s="82"/>
      <c r="B587" s="76">
        <v>58083</v>
      </c>
      <c r="C587" s="2" t="s">
        <v>26</v>
      </c>
      <c r="D587" s="2" t="s">
        <v>26</v>
      </c>
      <c r="E587" s="2" t="s">
        <v>27</v>
      </c>
      <c r="F587" s="2" t="s">
        <v>26</v>
      </c>
      <c r="G587" s="2" t="s">
        <v>26</v>
      </c>
      <c r="H587" s="2" t="s">
        <v>26</v>
      </c>
      <c r="I587" s="3" t="s">
        <v>27</v>
      </c>
      <c r="J587" s="17"/>
      <c r="K587" s="17"/>
      <c r="L587" s="20"/>
      <c r="M587" s="4"/>
      <c r="N587" s="4"/>
      <c r="O587" s="36"/>
      <c r="P587" s="36"/>
      <c r="Q587" s="36"/>
      <c r="R587" s="36"/>
      <c r="S587" s="36"/>
      <c r="T587" s="36"/>
      <c r="U587" s="36"/>
      <c r="V587" s="39"/>
      <c r="W587" s="267" t="s">
        <v>27</v>
      </c>
    </row>
    <row r="588" spans="1:23" ht="15" x14ac:dyDescent="0.25">
      <c r="A588" s="82"/>
      <c r="B588" s="76">
        <v>58096</v>
      </c>
      <c r="C588" s="2" t="s">
        <v>27</v>
      </c>
      <c r="D588" s="2" t="s">
        <v>26</v>
      </c>
      <c r="E588" s="2" t="s">
        <v>27</v>
      </c>
      <c r="F588" s="2" t="s">
        <v>26</v>
      </c>
      <c r="G588" s="2" t="s">
        <v>26</v>
      </c>
      <c r="H588" s="2" t="s">
        <v>26</v>
      </c>
      <c r="I588" s="3" t="s">
        <v>27</v>
      </c>
      <c r="J588" s="17"/>
      <c r="K588" s="17"/>
      <c r="L588" s="20"/>
      <c r="M588" s="4"/>
      <c r="N588" s="4"/>
      <c r="O588" s="36"/>
      <c r="P588" s="36"/>
      <c r="Q588" s="36"/>
      <c r="R588" s="36"/>
      <c r="S588" s="36"/>
      <c r="T588" s="36"/>
      <c r="U588" s="36"/>
      <c r="V588" s="39"/>
      <c r="W588" s="267" t="s">
        <v>27</v>
      </c>
    </row>
    <row r="589" spans="1:23" ht="15" x14ac:dyDescent="0.25">
      <c r="A589" s="82"/>
      <c r="B589" s="76">
        <v>58418</v>
      </c>
      <c r="C589" s="2" t="s">
        <v>27</v>
      </c>
      <c r="D589" s="2" t="s">
        <v>26</v>
      </c>
      <c r="E589" s="2" t="s">
        <v>27</v>
      </c>
      <c r="F589" s="2" t="s">
        <v>26</v>
      </c>
      <c r="G589" s="2" t="s">
        <v>26</v>
      </c>
      <c r="H589" s="2" t="s">
        <v>26</v>
      </c>
      <c r="I589" s="3" t="s">
        <v>27</v>
      </c>
      <c r="J589" s="17"/>
      <c r="K589" s="17"/>
      <c r="L589" s="20"/>
      <c r="M589" s="4"/>
      <c r="N589" s="4"/>
      <c r="O589" s="36"/>
      <c r="P589" s="36"/>
      <c r="Q589" s="36"/>
      <c r="R589" s="36"/>
      <c r="S589" s="36"/>
      <c r="T589" s="36"/>
      <c r="U589" s="36"/>
      <c r="V589" s="39"/>
      <c r="W589" s="267" t="s">
        <v>27</v>
      </c>
    </row>
    <row r="590" spans="1:23" ht="15" x14ac:dyDescent="0.25">
      <c r="A590" s="82"/>
      <c r="B590" s="76">
        <v>58092</v>
      </c>
      <c r="C590" s="2" t="s">
        <v>27</v>
      </c>
      <c r="D590" s="2" t="s">
        <v>26</v>
      </c>
      <c r="E590" s="2" t="s">
        <v>27</v>
      </c>
      <c r="F590" s="2" t="s">
        <v>26</v>
      </c>
      <c r="G590" s="2" t="s">
        <v>26</v>
      </c>
      <c r="H590" s="2" t="s">
        <v>26</v>
      </c>
      <c r="I590" s="3" t="s">
        <v>27</v>
      </c>
      <c r="J590" s="17"/>
      <c r="K590" s="17"/>
      <c r="L590" s="20"/>
      <c r="M590" s="4"/>
      <c r="N590" s="4"/>
      <c r="O590" s="36"/>
      <c r="P590" s="36"/>
      <c r="Q590" s="36"/>
      <c r="R590" s="36"/>
      <c r="S590" s="36"/>
      <c r="T590" s="36"/>
      <c r="U590" s="36"/>
      <c r="V590" s="39"/>
      <c r="W590" s="267" t="s">
        <v>27</v>
      </c>
    </row>
    <row r="591" spans="1:23" ht="15" x14ac:dyDescent="0.25">
      <c r="A591" s="82"/>
      <c r="B591" s="76">
        <v>57658</v>
      </c>
      <c r="C591" s="2" t="s">
        <v>26</v>
      </c>
      <c r="D591" s="2" t="s">
        <v>26</v>
      </c>
      <c r="E591" s="2" t="s">
        <v>27</v>
      </c>
      <c r="F591" s="2" t="s">
        <v>26</v>
      </c>
      <c r="G591" s="2" t="s">
        <v>27</v>
      </c>
      <c r="H591" s="2" t="s">
        <v>27</v>
      </c>
      <c r="I591" s="3" t="s">
        <v>27</v>
      </c>
      <c r="J591" s="17"/>
      <c r="K591" s="17"/>
      <c r="L591" s="20"/>
      <c r="M591" s="4"/>
      <c r="N591" s="4"/>
      <c r="O591" s="36"/>
      <c r="P591" s="36"/>
      <c r="Q591" s="36"/>
      <c r="R591" s="36"/>
      <c r="S591" s="36"/>
      <c r="T591" s="36"/>
      <c r="U591" s="36"/>
      <c r="V591" s="39"/>
      <c r="W591" s="267" t="s">
        <v>27</v>
      </c>
    </row>
    <row r="592" spans="1:23" ht="15" x14ac:dyDescent="0.25">
      <c r="A592" s="82"/>
      <c r="B592" s="76">
        <v>57372</v>
      </c>
      <c r="C592" s="2" t="s">
        <v>27</v>
      </c>
      <c r="D592" s="2" t="s">
        <v>26</v>
      </c>
      <c r="E592" s="2" t="s">
        <v>26</v>
      </c>
      <c r="F592" s="2" t="s">
        <v>26</v>
      </c>
      <c r="G592" s="2" t="s">
        <v>27</v>
      </c>
      <c r="H592" s="2" t="s">
        <v>26</v>
      </c>
      <c r="I592" s="3" t="s">
        <v>27</v>
      </c>
      <c r="J592" s="17"/>
      <c r="K592" s="17"/>
      <c r="L592" s="20"/>
      <c r="M592" s="4"/>
      <c r="N592" s="4"/>
      <c r="O592" s="36"/>
      <c r="P592" s="36"/>
      <c r="Q592" s="36"/>
      <c r="R592" s="36"/>
      <c r="S592" s="36"/>
      <c r="T592" s="36"/>
      <c r="U592" s="36"/>
      <c r="V592" s="39"/>
      <c r="W592" s="267" t="s">
        <v>27</v>
      </c>
    </row>
    <row r="593" spans="1:23" ht="15" x14ac:dyDescent="0.25">
      <c r="A593" s="82"/>
      <c r="B593" s="76">
        <v>58325</v>
      </c>
      <c r="C593" s="2" t="s">
        <v>26</v>
      </c>
      <c r="D593" s="2" t="s">
        <v>26</v>
      </c>
      <c r="E593" s="2" t="s">
        <v>27</v>
      </c>
      <c r="F593" s="2" t="s">
        <v>26</v>
      </c>
      <c r="G593" s="2" t="s">
        <v>26</v>
      </c>
      <c r="H593" s="2" t="s">
        <v>26</v>
      </c>
      <c r="I593" s="3" t="s">
        <v>27</v>
      </c>
      <c r="J593" s="17"/>
      <c r="K593" s="17"/>
      <c r="L593" s="20"/>
      <c r="M593" s="4"/>
      <c r="N593" s="4"/>
      <c r="O593" s="36"/>
      <c r="P593" s="36"/>
      <c r="Q593" s="36"/>
      <c r="R593" s="36"/>
      <c r="S593" s="36"/>
      <c r="T593" s="36"/>
      <c r="U593" s="36"/>
      <c r="V593" s="39"/>
      <c r="W593" s="267" t="s">
        <v>27</v>
      </c>
    </row>
    <row r="594" spans="1:23" ht="15.75" customHeight="1" x14ac:dyDescent="0.25">
      <c r="A594" s="82"/>
      <c r="B594" s="76">
        <v>58219</v>
      </c>
      <c r="C594" s="2" t="s">
        <v>27</v>
      </c>
      <c r="D594" s="2" t="s">
        <v>26</v>
      </c>
      <c r="E594" s="2" t="s">
        <v>26</v>
      </c>
      <c r="F594" s="2" t="s">
        <v>26</v>
      </c>
      <c r="G594" s="2" t="s">
        <v>26</v>
      </c>
      <c r="H594" s="2" t="s">
        <v>26</v>
      </c>
      <c r="I594" s="3" t="s">
        <v>27</v>
      </c>
      <c r="J594" s="17"/>
      <c r="K594" s="17"/>
      <c r="L594" s="20"/>
      <c r="M594" s="4"/>
      <c r="N594" s="4"/>
      <c r="O594" s="36"/>
      <c r="P594" s="36"/>
      <c r="Q594" s="36"/>
      <c r="R594" s="36"/>
      <c r="S594" s="36"/>
      <c r="T594" s="36"/>
      <c r="U594" s="36"/>
      <c r="V594" s="39"/>
      <c r="W594" s="267" t="s">
        <v>27</v>
      </c>
    </row>
    <row r="595" spans="1:23" ht="15.75" customHeight="1" x14ac:dyDescent="0.25">
      <c r="A595" s="82"/>
      <c r="B595" s="76">
        <v>58199</v>
      </c>
      <c r="C595" s="2" t="s">
        <v>27</v>
      </c>
      <c r="D595" s="2" t="s">
        <v>26</v>
      </c>
      <c r="E595" s="2" t="s">
        <v>26</v>
      </c>
      <c r="F595" s="2" t="s">
        <v>26</v>
      </c>
      <c r="G595" s="2" t="s">
        <v>26</v>
      </c>
      <c r="H595" s="2" t="s">
        <v>26</v>
      </c>
      <c r="I595" s="3" t="s">
        <v>27</v>
      </c>
      <c r="J595" s="17"/>
      <c r="K595" s="17"/>
      <c r="L595" s="20"/>
      <c r="M595" s="4"/>
      <c r="N595" s="4"/>
      <c r="O595" s="36"/>
      <c r="P595" s="36"/>
      <c r="Q595" s="36"/>
      <c r="R595" s="36"/>
      <c r="S595" s="36"/>
      <c r="T595" s="36"/>
      <c r="U595" s="36"/>
      <c r="V595" s="39"/>
      <c r="W595" s="267" t="s">
        <v>27</v>
      </c>
    </row>
    <row r="596" spans="1:23" ht="15.75" customHeight="1" x14ac:dyDescent="0.25">
      <c r="A596" s="82"/>
      <c r="B596" s="76">
        <v>58239</v>
      </c>
      <c r="C596" s="2" t="s">
        <v>26</v>
      </c>
      <c r="D596" s="2" t="s">
        <v>26</v>
      </c>
      <c r="E596" s="2" t="s">
        <v>27</v>
      </c>
      <c r="F596" s="2" t="s">
        <v>26</v>
      </c>
      <c r="G596" s="2" t="s">
        <v>26</v>
      </c>
      <c r="H596" s="2" t="s">
        <v>27</v>
      </c>
      <c r="I596" s="3" t="s">
        <v>27</v>
      </c>
      <c r="J596" s="17"/>
      <c r="K596" s="17"/>
      <c r="L596" s="20"/>
      <c r="M596" s="4"/>
      <c r="N596" s="4"/>
      <c r="O596" s="36"/>
      <c r="P596" s="36"/>
      <c r="Q596" s="36"/>
      <c r="R596" s="36"/>
      <c r="S596" s="36"/>
      <c r="T596" s="36"/>
      <c r="U596" s="36"/>
      <c r="V596" s="39"/>
      <c r="W596" s="267" t="s">
        <v>27</v>
      </c>
    </row>
    <row r="597" spans="1:23" ht="15.75" customHeight="1" x14ac:dyDescent="0.25">
      <c r="A597" s="82"/>
      <c r="B597" s="76">
        <v>58367</v>
      </c>
      <c r="C597" s="2" t="s">
        <v>27</v>
      </c>
      <c r="D597" s="2" t="s">
        <v>26</v>
      </c>
      <c r="E597" s="2" t="s">
        <v>27</v>
      </c>
      <c r="F597" s="2" t="s">
        <v>26</v>
      </c>
      <c r="G597" s="2" t="s">
        <v>26</v>
      </c>
      <c r="H597" s="2" t="s">
        <v>27</v>
      </c>
      <c r="I597" s="3" t="s">
        <v>27</v>
      </c>
      <c r="J597" s="17"/>
      <c r="K597" s="17"/>
      <c r="L597" s="20"/>
      <c r="M597" s="4"/>
      <c r="N597" s="4"/>
      <c r="O597" s="36"/>
      <c r="P597" s="36"/>
      <c r="Q597" s="36"/>
      <c r="R597" s="36"/>
      <c r="S597" s="36"/>
      <c r="T597" s="36"/>
      <c r="U597" s="36"/>
      <c r="V597" s="39"/>
      <c r="W597" s="267" t="s">
        <v>27</v>
      </c>
    </row>
    <row r="598" spans="1:23" ht="15.75" customHeight="1" x14ac:dyDescent="0.25">
      <c r="A598" s="82"/>
      <c r="B598" s="76">
        <v>57151</v>
      </c>
      <c r="C598" s="2" t="s">
        <v>27</v>
      </c>
      <c r="D598" s="2" t="s">
        <v>26</v>
      </c>
      <c r="E598" s="2" t="s">
        <v>27</v>
      </c>
      <c r="F598" s="2" t="s">
        <v>26</v>
      </c>
      <c r="G598" s="2" t="s">
        <v>26</v>
      </c>
      <c r="H598" s="2" t="s">
        <v>26</v>
      </c>
      <c r="I598" s="3" t="s">
        <v>27</v>
      </c>
      <c r="J598" s="17"/>
      <c r="K598" s="17"/>
      <c r="L598" s="20"/>
      <c r="M598" s="4"/>
      <c r="N598" s="4"/>
      <c r="O598" s="36"/>
      <c r="P598" s="36"/>
      <c r="Q598" s="36"/>
      <c r="R598" s="36"/>
      <c r="S598" s="36"/>
      <c r="T598" s="36"/>
      <c r="U598" s="36"/>
      <c r="V598" s="39"/>
      <c r="W598" s="267" t="s">
        <v>27</v>
      </c>
    </row>
    <row r="599" spans="1:23" ht="15.75" customHeight="1" x14ac:dyDescent="0.25">
      <c r="A599" s="82"/>
      <c r="B599" s="76">
        <v>57390</v>
      </c>
      <c r="C599" s="2" t="s">
        <v>27</v>
      </c>
      <c r="D599" s="2" t="s">
        <v>26</v>
      </c>
      <c r="E599" s="2" t="s">
        <v>26</v>
      </c>
      <c r="F599" s="2" t="s">
        <v>26</v>
      </c>
      <c r="G599" s="2" t="s">
        <v>26</v>
      </c>
      <c r="H599" s="2" t="s">
        <v>26</v>
      </c>
      <c r="I599" s="3" t="s">
        <v>27</v>
      </c>
      <c r="J599" s="17"/>
      <c r="K599" s="17"/>
      <c r="L599" s="20"/>
      <c r="M599" s="4"/>
      <c r="N599" s="4"/>
      <c r="O599" s="36"/>
      <c r="P599" s="36"/>
      <c r="Q599" s="36"/>
      <c r="R599" s="36"/>
      <c r="S599" s="36"/>
      <c r="T599" s="36"/>
      <c r="U599" s="36"/>
      <c r="V599" s="39"/>
      <c r="W599" s="267" t="s">
        <v>27</v>
      </c>
    </row>
    <row r="600" spans="1:23" ht="15" x14ac:dyDescent="0.25">
      <c r="A600" s="82"/>
      <c r="B600" s="76">
        <v>58486</v>
      </c>
      <c r="C600" s="2" t="s">
        <v>26</v>
      </c>
      <c r="D600" s="2" t="s">
        <v>26</v>
      </c>
      <c r="E600" s="2" t="s">
        <v>27</v>
      </c>
      <c r="F600" s="2" t="s">
        <v>26</v>
      </c>
      <c r="G600" s="2" t="s">
        <v>26</v>
      </c>
      <c r="H600" s="2" t="s">
        <v>26</v>
      </c>
      <c r="I600" s="3" t="s">
        <v>27</v>
      </c>
      <c r="J600" s="17"/>
      <c r="K600" s="17"/>
      <c r="L600" s="20"/>
      <c r="M600" s="4"/>
      <c r="N600" s="4"/>
      <c r="O600" s="36"/>
      <c r="P600" s="36"/>
      <c r="Q600" s="36"/>
      <c r="R600" s="36"/>
      <c r="S600" s="36"/>
      <c r="T600" s="36"/>
      <c r="U600" s="36"/>
      <c r="V600" s="39"/>
      <c r="W600" s="267" t="s">
        <v>27</v>
      </c>
    </row>
    <row r="601" spans="1:23" ht="15.75" customHeight="1" x14ac:dyDescent="0.25">
      <c r="A601" s="82"/>
      <c r="B601" s="76">
        <v>57886</v>
      </c>
      <c r="C601" s="2" t="s">
        <v>26</v>
      </c>
      <c r="D601" s="2" t="s">
        <v>26</v>
      </c>
      <c r="E601" s="2" t="s">
        <v>27</v>
      </c>
      <c r="F601" s="2" t="s">
        <v>26</v>
      </c>
      <c r="G601" s="2" t="s">
        <v>26</v>
      </c>
      <c r="H601" s="2" t="s">
        <v>26</v>
      </c>
      <c r="I601" s="3" t="s">
        <v>27</v>
      </c>
      <c r="J601" s="17"/>
      <c r="K601" s="17"/>
      <c r="L601" s="20"/>
      <c r="M601" s="4"/>
      <c r="N601" s="4"/>
      <c r="O601" s="36"/>
      <c r="P601" s="36"/>
      <c r="Q601" s="36"/>
      <c r="R601" s="36"/>
      <c r="S601" s="36"/>
      <c r="T601" s="36"/>
      <c r="U601" s="36"/>
      <c r="V601" s="39"/>
      <c r="W601" s="267" t="s">
        <v>27</v>
      </c>
    </row>
    <row r="602" spans="1:23" ht="15.75" customHeight="1" x14ac:dyDescent="0.25">
      <c r="A602" s="82"/>
      <c r="B602" s="76">
        <v>57548</v>
      </c>
      <c r="C602" s="2" t="s">
        <v>26</v>
      </c>
      <c r="D602" s="2" t="s">
        <v>26</v>
      </c>
      <c r="E602" s="2" t="s">
        <v>27</v>
      </c>
      <c r="F602" s="2" t="s">
        <v>26</v>
      </c>
      <c r="G602" s="2" t="s">
        <v>26</v>
      </c>
      <c r="H602" s="2" t="s">
        <v>26</v>
      </c>
      <c r="I602" s="3" t="s">
        <v>27</v>
      </c>
      <c r="J602" s="17"/>
      <c r="K602" s="17"/>
      <c r="L602" s="20"/>
      <c r="M602" s="4"/>
      <c r="N602" s="4"/>
      <c r="O602" s="36"/>
      <c r="P602" s="36"/>
      <c r="Q602" s="36"/>
      <c r="R602" s="36"/>
      <c r="S602" s="36"/>
      <c r="T602" s="36"/>
      <c r="U602" s="36"/>
      <c r="V602" s="39"/>
      <c r="W602" s="267" t="s">
        <v>27</v>
      </c>
    </row>
    <row r="603" spans="1:23" ht="15.75" customHeight="1" x14ac:dyDescent="0.25">
      <c r="A603" s="82"/>
      <c r="B603" s="76">
        <v>58240</v>
      </c>
      <c r="C603" s="2" t="s">
        <v>27</v>
      </c>
      <c r="D603" s="2" t="s">
        <v>26</v>
      </c>
      <c r="E603" s="2" t="s">
        <v>26</v>
      </c>
      <c r="F603" s="2" t="s">
        <v>26</v>
      </c>
      <c r="G603" s="2" t="s">
        <v>26</v>
      </c>
      <c r="H603" s="2" t="s">
        <v>26</v>
      </c>
      <c r="I603" s="3" t="s">
        <v>27</v>
      </c>
      <c r="J603" s="17"/>
      <c r="K603" s="17"/>
      <c r="L603" s="20"/>
      <c r="M603" s="4"/>
      <c r="N603" s="4"/>
      <c r="O603" s="36"/>
      <c r="P603" s="36"/>
      <c r="Q603" s="36"/>
      <c r="R603" s="36"/>
      <c r="S603" s="36"/>
      <c r="T603" s="36"/>
      <c r="U603" s="36"/>
      <c r="V603" s="39"/>
      <c r="W603" s="267" t="s">
        <v>27</v>
      </c>
    </row>
    <row r="604" spans="1:23" ht="15.75" customHeight="1" x14ac:dyDescent="0.25">
      <c r="A604" s="82"/>
      <c r="B604" s="76">
        <v>58343</v>
      </c>
      <c r="C604" s="2" t="s">
        <v>27</v>
      </c>
      <c r="D604" s="2" t="s">
        <v>26</v>
      </c>
      <c r="E604" s="2" t="s">
        <v>27</v>
      </c>
      <c r="F604" s="2" t="s">
        <v>26</v>
      </c>
      <c r="G604" s="2" t="s">
        <v>26</v>
      </c>
      <c r="H604" s="2" t="s">
        <v>26</v>
      </c>
      <c r="I604" s="3" t="s">
        <v>27</v>
      </c>
      <c r="J604" s="17"/>
      <c r="K604" s="17"/>
      <c r="L604" s="20"/>
      <c r="M604" s="4"/>
      <c r="N604" s="4"/>
      <c r="O604" s="36"/>
      <c r="P604" s="36"/>
      <c r="Q604" s="36"/>
      <c r="R604" s="36"/>
      <c r="S604" s="36"/>
      <c r="T604" s="36"/>
      <c r="U604" s="36"/>
      <c r="V604" s="39"/>
      <c r="W604" s="267" t="s">
        <v>27</v>
      </c>
    </row>
    <row r="605" spans="1:23" ht="15" x14ac:dyDescent="0.25">
      <c r="A605" s="82"/>
      <c r="B605" s="76">
        <v>58387</v>
      </c>
      <c r="C605" s="2" t="s">
        <v>27</v>
      </c>
      <c r="D605" s="2" t="s">
        <v>26</v>
      </c>
      <c r="E605" s="2" t="s">
        <v>27</v>
      </c>
      <c r="F605" s="2" t="s">
        <v>26</v>
      </c>
      <c r="G605" s="2" t="s">
        <v>26</v>
      </c>
      <c r="H605" s="2" t="s">
        <v>26</v>
      </c>
      <c r="I605" s="3" t="s">
        <v>27</v>
      </c>
      <c r="J605" s="17"/>
      <c r="K605" s="17"/>
      <c r="L605" s="20"/>
      <c r="M605" s="4"/>
      <c r="N605" s="4"/>
      <c r="O605" s="36"/>
      <c r="P605" s="36"/>
      <c r="Q605" s="36"/>
      <c r="R605" s="36"/>
      <c r="S605" s="36"/>
      <c r="T605" s="36"/>
      <c r="U605" s="36"/>
      <c r="V605" s="39"/>
      <c r="W605" s="267" t="s">
        <v>27</v>
      </c>
    </row>
    <row r="606" spans="1:23" ht="15.75" customHeight="1" x14ac:dyDescent="0.25">
      <c r="A606" s="82"/>
      <c r="B606" s="76">
        <v>58457</v>
      </c>
      <c r="C606" s="2" t="s">
        <v>26</v>
      </c>
      <c r="D606" s="2" t="s">
        <v>26</v>
      </c>
      <c r="E606" s="2" t="s">
        <v>27</v>
      </c>
      <c r="F606" s="2" t="s">
        <v>26</v>
      </c>
      <c r="G606" s="2" t="s">
        <v>26</v>
      </c>
      <c r="H606" s="2" t="s">
        <v>26</v>
      </c>
      <c r="I606" s="3" t="s">
        <v>27</v>
      </c>
      <c r="J606" s="17"/>
      <c r="K606" s="17"/>
      <c r="L606" s="20"/>
      <c r="M606" s="4"/>
      <c r="N606" s="4"/>
      <c r="O606" s="36"/>
      <c r="P606" s="36"/>
      <c r="Q606" s="36"/>
      <c r="R606" s="36"/>
      <c r="S606" s="36"/>
      <c r="T606" s="36"/>
      <c r="U606" s="36"/>
      <c r="V606" s="39"/>
      <c r="W606" s="267" t="s">
        <v>27</v>
      </c>
    </row>
    <row r="607" spans="1:23" ht="15" x14ac:dyDescent="0.25">
      <c r="A607" s="82"/>
      <c r="B607" s="76">
        <v>58345</v>
      </c>
      <c r="C607" s="2" t="s">
        <v>26</v>
      </c>
      <c r="D607" s="2" t="s">
        <v>26</v>
      </c>
      <c r="E607" s="2" t="s">
        <v>26</v>
      </c>
      <c r="F607" s="2" t="s">
        <v>27</v>
      </c>
      <c r="G607" s="2" t="s">
        <v>26</v>
      </c>
      <c r="H607" s="2" t="s">
        <v>26</v>
      </c>
      <c r="I607" s="3" t="s">
        <v>27</v>
      </c>
      <c r="J607" s="17"/>
      <c r="K607" s="17"/>
      <c r="L607" s="20"/>
      <c r="M607" s="4"/>
      <c r="N607" s="4"/>
      <c r="O607" s="36"/>
      <c r="P607" s="36"/>
      <c r="Q607" s="36"/>
      <c r="R607" s="36"/>
      <c r="S607" s="36"/>
      <c r="T607" s="36"/>
      <c r="U607" s="36"/>
      <c r="V607" s="39"/>
      <c r="W607" s="267" t="s">
        <v>27</v>
      </c>
    </row>
    <row r="608" spans="1:23" ht="15" x14ac:dyDescent="0.25">
      <c r="A608" s="82"/>
      <c r="B608" s="76">
        <v>58304</v>
      </c>
      <c r="C608" s="2" t="s">
        <v>27</v>
      </c>
      <c r="D608" s="2" t="s">
        <v>26</v>
      </c>
      <c r="E608" s="2" t="s">
        <v>27</v>
      </c>
      <c r="F608" s="2" t="s">
        <v>27</v>
      </c>
      <c r="G608" s="2" t="s">
        <v>26</v>
      </c>
      <c r="H608" s="2" t="s">
        <v>26</v>
      </c>
      <c r="I608" s="3" t="s">
        <v>27</v>
      </c>
      <c r="J608" s="17"/>
      <c r="K608" s="17"/>
      <c r="L608" s="20"/>
      <c r="M608" s="4"/>
      <c r="N608" s="4"/>
      <c r="O608" s="36"/>
      <c r="P608" s="36"/>
      <c r="Q608" s="36"/>
      <c r="R608" s="36"/>
      <c r="S608" s="36"/>
      <c r="T608" s="36"/>
      <c r="U608" s="36"/>
      <c r="V608" s="39"/>
      <c r="W608" s="267" t="s">
        <v>27</v>
      </c>
    </row>
    <row r="609" spans="1:23" ht="15.75" customHeight="1" x14ac:dyDescent="0.25">
      <c r="A609" s="82"/>
      <c r="B609" s="76">
        <v>58338</v>
      </c>
      <c r="C609" s="2" t="s">
        <v>26</v>
      </c>
      <c r="D609" s="2" t="s">
        <v>26</v>
      </c>
      <c r="E609" s="2" t="s">
        <v>27</v>
      </c>
      <c r="F609" s="2" t="s">
        <v>26</v>
      </c>
      <c r="G609" s="2" t="s">
        <v>26</v>
      </c>
      <c r="H609" s="2" t="s">
        <v>26</v>
      </c>
      <c r="I609" s="3" t="s">
        <v>27</v>
      </c>
      <c r="J609" s="17"/>
      <c r="K609" s="17"/>
      <c r="L609" s="20"/>
      <c r="M609" s="4"/>
      <c r="N609" s="4"/>
      <c r="O609" s="36"/>
      <c r="P609" s="36"/>
      <c r="Q609" s="36"/>
      <c r="R609" s="36"/>
      <c r="S609" s="36"/>
      <c r="T609" s="36"/>
      <c r="U609" s="36"/>
      <c r="V609" s="39"/>
      <c r="W609" s="267" t="s">
        <v>27</v>
      </c>
    </row>
    <row r="610" spans="1:23" ht="15.75" customHeight="1" x14ac:dyDescent="0.25">
      <c r="A610" s="82"/>
      <c r="B610" s="76">
        <v>58082</v>
      </c>
      <c r="C610" s="2" t="s">
        <v>26</v>
      </c>
      <c r="D610" s="2" t="s">
        <v>26</v>
      </c>
      <c r="E610" s="2" t="s">
        <v>27</v>
      </c>
      <c r="F610" s="2" t="s">
        <v>26</v>
      </c>
      <c r="G610" s="2" t="s">
        <v>26</v>
      </c>
      <c r="H610" s="2" t="s">
        <v>26</v>
      </c>
      <c r="I610" s="3" t="s">
        <v>27</v>
      </c>
      <c r="J610" s="17"/>
      <c r="K610" s="17"/>
      <c r="L610" s="20"/>
      <c r="M610" s="4"/>
      <c r="N610" s="4"/>
      <c r="O610" s="36"/>
      <c r="P610" s="36"/>
      <c r="Q610" s="36"/>
      <c r="R610" s="36"/>
      <c r="S610" s="36"/>
      <c r="T610" s="36"/>
      <c r="U610" s="36"/>
      <c r="V610" s="39"/>
      <c r="W610" s="267" t="s">
        <v>27</v>
      </c>
    </row>
    <row r="611" spans="1:23" ht="15.75" customHeight="1" x14ac:dyDescent="0.25">
      <c r="A611" s="82"/>
      <c r="B611" s="76">
        <v>57589</v>
      </c>
      <c r="C611" s="2" t="s">
        <v>26</v>
      </c>
      <c r="D611" s="2" t="s">
        <v>26</v>
      </c>
      <c r="E611" s="2" t="s">
        <v>27</v>
      </c>
      <c r="F611" s="2" t="s">
        <v>26</v>
      </c>
      <c r="G611" s="2" t="s">
        <v>26</v>
      </c>
      <c r="H611" s="2" t="s">
        <v>26</v>
      </c>
      <c r="I611" s="3" t="s">
        <v>27</v>
      </c>
      <c r="J611" s="17"/>
      <c r="K611" s="17"/>
      <c r="L611" s="20"/>
      <c r="M611" s="4"/>
      <c r="N611" s="4"/>
      <c r="O611" s="36"/>
      <c r="P611" s="36"/>
      <c r="Q611" s="36"/>
      <c r="R611" s="36"/>
      <c r="S611" s="36"/>
      <c r="T611" s="36"/>
      <c r="U611" s="36"/>
      <c r="V611" s="39"/>
      <c r="W611" s="267" t="s">
        <v>27</v>
      </c>
    </row>
    <row r="612" spans="1:23" ht="15.75" customHeight="1" x14ac:dyDescent="0.25">
      <c r="A612" s="82"/>
      <c r="B612" s="76">
        <v>57600</v>
      </c>
      <c r="C612" s="2" t="s">
        <v>26</v>
      </c>
      <c r="D612" s="2" t="s">
        <v>26</v>
      </c>
      <c r="E612" s="2" t="s">
        <v>26</v>
      </c>
      <c r="F612" s="2" t="s">
        <v>26</v>
      </c>
      <c r="G612" s="2" t="s">
        <v>27</v>
      </c>
      <c r="H612" s="2" t="s">
        <v>26</v>
      </c>
      <c r="I612" s="3" t="s">
        <v>27</v>
      </c>
      <c r="J612" s="17"/>
      <c r="K612" s="17"/>
      <c r="L612" s="20"/>
      <c r="M612" s="4"/>
      <c r="N612" s="4"/>
      <c r="O612" s="36"/>
      <c r="P612" s="36"/>
      <c r="Q612" s="36"/>
      <c r="R612" s="36"/>
      <c r="S612" s="36"/>
      <c r="T612" s="36"/>
      <c r="U612" s="36"/>
      <c r="V612" s="39"/>
      <c r="W612" s="267" t="s">
        <v>27</v>
      </c>
    </row>
    <row r="613" spans="1:23" ht="15" x14ac:dyDescent="0.25">
      <c r="A613" s="82"/>
      <c r="B613" s="76">
        <v>57738</v>
      </c>
      <c r="C613" s="2" t="s">
        <v>26</v>
      </c>
      <c r="D613" s="2" t="s">
        <v>26</v>
      </c>
      <c r="E613" s="2" t="s">
        <v>27</v>
      </c>
      <c r="F613" s="2" t="s">
        <v>26</v>
      </c>
      <c r="G613" s="2" t="s">
        <v>26</v>
      </c>
      <c r="H613" s="2" t="s">
        <v>26</v>
      </c>
      <c r="I613" s="3" t="s">
        <v>27</v>
      </c>
      <c r="J613" s="17"/>
      <c r="K613" s="17"/>
      <c r="L613" s="20"/>
      <c r="M613" s="4"/>
      <c r="N613" s="4"/>
      <c r="O613" s="36"/>
      <c r="P613" s="36"/>
      <c r="Q613" s="36"/>
      <c r="R613" s="36"/>
      <c r="S613" s="36"/>
      <c r="T613" s="36"/>
      <c r="U613" s="36"/>
      <c r="V613" s="39"/>
      <c r="W613" s="267" t="s">
        <v>27</v>
      </c>
    </row>
    <row r="614" spans="1:23" ht="15" x14ac:dyDescent="0.25">
      <c r="A614" s="82"/>
      <c r="B614" s="76">
        <v>58493</v>
      </c>
      <c r="C614" s="2" t="s">
        <v>27</v>
      </c>
      <c r="D614" s="2" t="s">
        <v>26</v>
      </c>
      <c r="E614" s="2" t="s">
        <v>26</v>
      </c>
      <c r="F614" s="2" t="s">
        <v>26</v>
      </c>
      <c r="G614" s="2" t="s">
        <v>26</v>
      </c>
      <c r="H614" s="2" t="s">
        <v>26</v>
      </c>
      <c r="I614" s="3" t="s">
        <v>27</v>
      </c>
      <c r="J614" s="17"/>
      <c r="K614" s="17"/>
      <c r="L614" s="20"/>
      <c r="M614" s="4"/>
      <c r="N614" s="4"/>
      <c r="O614" s="36"/>
      <c r="P614" s="36"/>
      <c r="Q614" s="36"/>
      <c r="R614" s="36"/>
      <c r="S614" s="36"/>
      <c r="T614" s="36"/>
      <c r="U614" s="36"/>
      <c r="V614" s="39"/>
      <c r="W614" s="267" t="s">
        <v>27</v>
      </c>
    </row>
    <row r="615" spans="1:23" ht="15" x14ac:dyDescent="0.25">
      <c r="A615" s="82"/>
      <c r="B615" s="76">
        <v>57784</v>
      </c>
      <c r="C615" s="2" t="s">
        <v>27</v>
      </c>
      <c r="D615" s="2" t="s">
        <v>26</v>
      </c>
      <c r="E615" s="2" t="s">
        <v>26</v>
      </c>
      <c r="F615" s="2" t="s">
        <v>27</v>
      </c>
      <c r="G615" s="2" t="s">
        <v>27</v>
      </c>
      <c r="H615" s="2" t="s">
        <v>27</v>
      </c>
      <c r="I615" s="3" t="s">
        <v>27</v>
      </c>
      <c r="J615" s="17"/>
      <c r="K615" s="17"/>
      <c r="L615" s="20"/>
      <c r="M615" s="4"/>
      <c r="N615" s="4"/>
      <c r="O615" s="36"/>
      <c r="P615" s="36"/>
      <c r="Q615" s="36"/>
      <c r="R615" s="36"/>
      <c r="S615" s="36"/>
      <c r="T615" s="36"/>
      <c r="U615" s="36"/>
      <c r="V615" s="39"/>
      <c r="W615" s="267" t="s">
        <v>27</v>
      </c>
    </row>
    <row r="616" spans="1:23" ht="15" x14ac:dyDescent="0.25">
      <c r="A616" s="82"/>
      <c r="B616" s="76">
        <v>58460</v>
      </c>
      <c r="C616" s="2" t="s">
        <v>27</v>
      </c>
      <c r="D616" s="2" t="s">
        <v>26</v>
      </c>
      <c r="E616" s="2" t="s">
        <v>27</v>
      </c>
      <c r="F616" s="2" t="s">
        <v>26</v>
      </c>
      <c r="G616" s="2" t="s">
        <v>26</v>
      </c>
      <c r="H616" s="2" t="s">
        <v>26</v>
      </c>
      <c r="I616" s="3" t="s">
        <v>27</v>
      </c>
      <c r="J616" s="17"/>
      <c r="K616" s="17"/>
      <c r="L616" s="20"/>
      <c r="M616" s="4"/>
      <c r="N616" s="4"/>
      <c r="O616" s="36"/>
      <c r="P616" s="36"/>
      <c r="Q616" s="36"/>
      <c r="R616" s="36"/>
      <c r="S616" s="36"/>
      <c r="T616" s="36"/>
      <c r="U616" s="36"/>
      <c r="V616" s="39"/>
      <c r="W616" s="267" t="s">
        <v>27</v>
      </c>
    </row>
    <row r="617" spans="1:23" ht="15" x14ac:dyDescent="0.25">
      <c r="A617" s="82"/>
      <c r="B617" s="76">
        <v>58069</v>
      </c>
      <c r="C617" s="2" t="s">
        <v>27</v>
      </c>
      <c r="D617" s="2" t="s">
        <v>26</v>
      </c>
      <c r="E617" s="2" t="s">
        <v>26</v>
      </c>
      <c r="F617" s="2" t="s">
        <v>27</v>
      </c>
      <c r="G617" s="2" t="s">
        <v>26</v>
      </c>
      <c r="H617" s="2" t="s">
        <v>26</v>
      </c>
      <c r="I617" s="3" t="s">
        <v>27</v>
      </c>
      <c r="J617" s="17"/>
      <c r="K617" s="17"/>
      <c r="L617" s="20"/>
      <c r="M617" s="4"/>
      <c r="N617" s="4"/>
      <c r="O617" s="36"/>
      <c r="P617" s="36"/>
      <c r="Q617" s="36"/>
      <c r="R617" s="36"/>
      <c r="S617" s="36"/>
      <c r="T617" s="36"/>
      <c r="U617" s="36"/>
      <c r="V617" s="39"/>
      <c r="W617" s="267" t="s">
        <v>27</v>
      </c>
    </row>
    <row r="618" spans="1:23" ht="15" x14ac:dyDescent="0.25">
      <c r="A618" s="82"/>
      <c r="B618" s="76">
        <v>58395</v>
      </c>
      <c r="C618" s="2" t="s">
        <v>27</v>
      </c>
      <c r="D618" s="2" t="s">
        <v>26</v>
      </c>
      <c r="E618" s="2" t="s">
        <v>26</v>
      </c>
      <c r="F618" s="2" t="s">
        <v>26</v>
      </c>
      <c r="G618" s="2" t="s">
        <v>26</v>
      </c>
      <c r="H618" s="2" t="s">
        <v>26</v>
      </c>
      <c r="I618" s="3" t="s">
        <v>27</v>
      </c>
      <c r="J618" s="17"/>
      <c r="K618" s="17"/>
      <c r="L618" s="20"/>
      <c r="M618" s="4"/>
      <c r="N618" s="4"/>
      <c r="O618" s="36"/>
      <c r="P618" s="36"/>
      <c r="Q618" s="36"/>
      <c r="R618" s="36"/>
      <c r="S618" s="36"/>
      <c r="T618" s="36"/>
      <c r="U618" s="36"/>
      <c r="V618" s="39"/>
      <c r="W618" s="267" t="s">
        <v>27</v>
      </c>
    </row>
    <row r="619" spans="1:23" ht="15" x14ac:dyDescent="0.25">
      <c r="A619" s="82"/>
      <c r="B619" s="76">
        <v>58490</v>
      </c>
      <c r="C619" s="2" t="s">
        <v>27</v>
      </c>
      <c r="D619" s="2" t="s">
        <v>26</v>
      </c>
      <c r="E619" s="2" t="s">
        <v>26</v>
      </c>
      <c r="F619" s="2" t="s">
        <v>26</v>
      </c>
      <c r="G619" s="2" t="s">
        <v>26</v>
      </c>
      <c r="H619" s="2" t="s">
        <v>26</v>
      </c>
      <c r="I619" s="3" t="s">
        <v>27</v>
      </c>
      <c r="J619" s="17"/>
      <c r="K619" s="17"/>
      <c r="L619" s="20"/>
      <c r="M619" s="4"/>
      <c r="N619" s="4"/>
      <c r="O619" s="36"/>
      <c r="P619" s="36"/>
      <c r="Q619" s="36"/>
      <c r="R619" s="36"/>
      <c r="S619" s="36"/>
      <c r="T619" s="36"/>
      <c r="U619" s="36"/>
      <c r="V619" s="39"/>
      <c r="W619" s="267" t="s">
        <v>27</v>
      </c>
    </row>
    <row r="620" spans="1:23" ht="15" x14ac:dyDescent="0.25">
      <c r="A620" s="82"/>
      <c r="B620" s="76">
        <v>56957</v>
      </c>
      <c r="C620" s="2" t="s">
        <v>27</v>
      </c>
      <c r="D620" s="2" t="s">
        <v>26</v>
      </c>
      <c r="E620" s="2" t="s">
        <v>26</v>
      </c>
      <c r="F620" s="2" t="s">
        <v>26</v>
      </c>
      <c r="G620" s="2" t="s">
        <v>27</v>
      </c>
      <c r="H620" s="2" t="s">
        <v>26</v>
      </c>
      <c r="I620" s="3" t="s">
        <v>27</v>
      </c>
      <c r="J620" s="17"/>
      <c r="K620" s="17"/>
      <c r="L620" s="20"/>
      <c r="M620" s="4"/>
      <c r="N620" s="4"/>
      <c r="O620" s="36"/>
      <c r="P620" s="36"/>
      <c r="Q620" s="36"/>
      <c r="R620" s="36"/>
      <c r="S620" s="36"/>
      <c r="T620" s="36"/>
      <c r="U620" s="36"/>
      <c r="V620" s="39"/>
      <c r="W620" s="267" t="s">
        <v>27</v>
      </c>
    </row>
    <row r="621" spans="1:23" ht="15" x14ac:dyDescent="0.25">
      <c r="A621" s="82"/>
      <c r="B621" s="76">
        <v>56952</v>
      </c>
      <c r="C621" s="2" t="s">
        <v>27</v>
      </c>
      <c r="D621" s="2" t="s">
        <v>26</v>
      </c>
      <c r="E621" s="2" t="s">
        <v>26</v>
      </c>
      <c r="F621" s="2" t="s">
        <v>27</v>
      </c>
      <c r="G621" s="2" t="s">
        <v>27</v>
      </c>
      <c r="H621" s="2" t="s">
        <v>26</v>
      </c>
      <c r="I621" s="3" t="s">
        <v>27</v>
      </c>
      <c r="J621" s="17"/>
      <c r="K621" s="17"/>
      <c r="L621" s="20"/>
      <c r="M621" s="4"/>
      <c r="N621" s="4"/>
      <c r="O621" s="36"/>
      <c r="P621" s="36"/>
      <c r="Q621" s="36"/>
      <c r="R621" s="36"/>
      <c r="S621" s="36"/>
      <c r="T621" s="36"/>
      <c r="U621" s="36"/>
      <c r="V621" s="39"/>
      <c r="W621" s="267" t="s">
        <v>27</v>
      </c>
    </row>
    <row r="622" spans="1:23" ht="15" x14ac:dyDescent="0.25">
      <c r="A622" s="82"/>
      <c r="B622" s="76">
        <v>56954</v>
      </c>
      <c r="C622" s="2" t="s">
        <v>27</v>
      </c>
      <c r="D622" s="2" t="s">
        <v>26</v>
      </c>
      <c r="E622" s="2" t="s">
        <v>26</v>
      </c>
      <c r="F622" s="2" t="s">
        <v>27</v>
      </c>
      <c r="G622" s="2" t="s">
        <v>27</v>
      </c>
      <c r="H622" s="2" t="s">
        <v>26</v>
      </c>
      <c r="I622" s="3" t="s">
        <v>27</v>
      </c>
      <c r="J622" s="17"/>
      <c r="K622" s="17"/>
      <c r="L622" s="20"/>
      <c r="M622" s="4"/>
      <c r="N622" s="4"/>
      <c r="O622" s="36"/>
      <c r="P622" s="36"/>
      <c r="Q622" s="36"/>
      <c r="R622" s="36"/>
      <c r="S622" s="36"/>
      <c r="T622" s="36"/>
      <c r="U622" s="36"/>
      <c r="V622" s="39"/>
      <c r="W622" s="267" t="s">
        <v>27</v>
      </c>
    </row>
    <row r="623" spans="1:23" ht="15" x14ac:dyDescent="0.25">
      <c r="A623" s="82"/>
      <c r="B623" s="76">
        <v>56955</v>
      </c>
      <c r="C623" s="2" t="s">
        <v>27</v>
      </c>
      <c r="D623" s="2" t="s">
        <v>26</v>
      </c>
      <c r="E623" s="2" t="s">
        <v>26</v>
      </c>
      <c r="F623" s="2" t="s">
        <v>26</v>
      </c>
      <c r="G623" s="2" t="s">
        <v>27</v>
      </c>
      <c r="H623" s="2" t="s">
        <v>26</v>
      </c>
      <c r="I623" s="3" t="s">
        <v>27</v>
      </c>
      <c r="J623" s="17"/>
      <c r="K623" s="17"/>
      <c r="L623" s="20"/>
      <c r="M623" s="4"/>
      <c r="N623" s="4"/>
      <c r="O623" s="36"/>
      <c r="P623" s="36"/>
      <c r="Q623" s="36"/>
      <c r="R623" s="36"/>
      <c r="S623" s="36"/>
      <c r="T623" s="36"/>
      <c r="U623" s="36"/>
      <c r="V623" s="39"/>
      <c r="W623" s="267" t="s">
        <v>27</v>
      </c>
    </row>
    <row r="624" spans="1:23" s="50" customFormat="1" ht="15" x14ac:dyDescent="0.25">
      <c r="A624" s="101"/>
      <c r="B624" s="80">
        <v>56950</v>
      </c>
      <c r="C624" s="2" t="s">
        <v>27</v>
      </c>
      <c r="D624" s="2" t="s">
        <v>26</v>
      </c>
      <c r="E624" s="2" t="s">
        <v>26</v>
      </c>
      <c r="F624" s="2" t="s">
        <v>26</v>
      </c>
      <c r="G624" s="2" t="s">
        <v>27</v>
      </c>
      <c r="H624" s="2" t="s">
        <v>26</v>
      </c>
      <c r="I624" s="3" t="s">
        <v>27</v>
      </c>
      <c r="J624" s="17"/>
      <c r="K624" s="17"/>
      <c r="L624" s="81"/>
      <c r="M624" s="4"/>
      <c r="N624" s="4"/>
      <c r="O624" s="36"/>
      <c r="P624" s="36"/>
      <c r="Q624" s="36"/>
      <c r="R624" s="36"/>
      <c r="S624" s="36"/>
      <c r="T624" s="36"/>
      <c r="U624" s="36"/>
      <c r="V624" s="39"/>
      <c r="W624" s="267" t="s">
        <v>27</v>
      </c>
    </row>
    <row r="625" spans="1:23" ht="15" x14ac:dyDescent="0.25">
      <c r="A625" s="82"/>
      <c r="B625" s="76">
        <v>56936</v>
      </c>
      <c r="C625" s="2" t="s">
        <v>26</v>
      </c>
      <c r="D625" s="2" t="s">
        <v>26</v>
      </c>
      <c r="E625" s="2" t="s">
        <v>27</v>
      </c>
      <c r="F625" s="2" t="s">
        <v>26</v>
      </c>
      <c r="G625" s="2" t="s">
        <v>27</v>
      </c>
      <c r="H625" s="2" t="s">
        <v>26</v>
      </c>
      <c r="I625" s="3" t="s">
        <v>27</v>
      </c>
      <c r="J625" s="17"/>
      <c r="K625" s="17"/>
      <c r="L625" s="20"/>
      <c r="M625" s="4"/>
      <c r="N625" s="4"/>
      <c r="O625" s="36"/>
      <c r="P625" s="36"/>
      <c r="Q625" s="36"/>
      <c r="R625" s="36"/>
      <c r="S625" s="36"/>
      <c r="T625" s="36"/>
      <c r="U625" s="36"/>
      <c r="V625" s="39"/>
      <c r="W625" s="267" t="s">
        <v>27</v>
      </c>
    </row>
    <row r="626" spans="1:23" ht="15" x14ac:dyDescent="0.25">
      <c r="A626" s="82"/>
      <c r="B626" s="76">
        <v>57747</v>
      </c>
      <c r="C626" s="2" t="s">
        <v>27</v>
      </c>
      <c r="D626" s="2" t="s">
        <v>26</v>
      </c>
      <c r="E626" s="2" t="s">
        <v>26</v>
      </c>
      <c r="F626" s="2" t="s">
        <v>26</v>
      </c>
      <c r="G626" s="2" t="s">
        <v>26</v>
      </c>
      <c r="H626" s="2" t="s">
        <v>26</v>
      </c>
      <c r="I626" s="3" t="s">
        <v>27</v>
      </c>
      <c r="J626" s="17"/>
      <c r="K626" s="17"/>
      <c r="L626" s="20"/>
      <c r="M626" s="4"/>
      <c r="N626" s="4"/>
      <c r="O626" s="36"/>
      <c r="P626" s="36"/>
      <c r="Q626" s="36"/>
      <c r="R626" s="36"/>
      <c r="S626" s="36"/>
      <c r="T626" s="36"/>
      <c r="U626" s="36"/>
      <c r="V626" s="39"/>
      <c r="W626" s="267" t="s">
        <v>27</v>
      </c>
    </row>
    <row r="627" spans="1:23" ht="15" x14ac:dyDescent="0.25">
      <c r="A627" s="82"/>
      <c r="B627" s="76">
        <v>58462</v>
      </c>
      <c r="C627" s="2" t="s">
        <v>26</v>
      </c>
      <c r="D627" s="2" t="s">
        <v>26</v>
      </c>
      <c r="E627" s="2" t="s">
        <v>27</v>
      </c>
      <c r="F627" s="2" t="s">
        <v>27</v>
      </c>
      <c r="G627" s="2" t="s">
        <v>26</v>
      </c>
      <c r="H627" s="2" t="s">
        <v>26</v>
      </c>
      <c r="I627" s="3" t="s">
        <v>27</v>
      </c>
      <c r="J627" s="17"/>
      <c r="K627" s="17"/>
      <c r="L627" s="20"/>
      <c r="M627" s="4"/>
      <c r="N627" s="4"/>
      <c r="O627" s="36"/>
      <c r="P627" s="36"/>
      <c r="Q627" s="36"/>
      <c r="R627" s="36"/>
      <c r="S627" s="36"/>
      <c r="T627" s="36"/>
      <c r="U627" s="36"/>
      <c r="V627" s="39"/>
      <c r="W627" s="267" t="s">
        <v>27</v>
      </c>
    </row>
    <row r="628" spans="1:23" ht="15" x14ac:dyDescent="0.25">
      <c r="A628" s="82"/>
      <c r="B628" s="76">
        <v>58495</v>
      </c>
      <c r="C628" s="2" t="s">
        <v>26</v>
      </c>
      <c r="D628" s="2" t="s">
        <v>26</v>
      </c>
      <c r="E628" s="2" t="s">
        <v>27</v>
      </c>
      <c r="F628" s="2" t="s">
        <v>26</v>
      </c>
      <c r="G628" s="2" t="s">
        <v>26</v>
      </c>
      <c r="H628" s="2" t="s">
        <v>26</v>
      </c>
      <c r="I628" s="3" t="s">
        <v>27</v>
      </c>
      <c r="J628" s="17"/>
      <c r="K628" s="17"/>
      <c r="L628" s="20"/>
      <c r="M628" s="4"/>
      <c r="N628" s="4"/>
      <c r="O628" s="36"/>
      <c r="P628" s="36"/>
      <c r="Q628" s="36"/>
      <c r="R628" s="36"/>
      <c r="S628" s="36"/>
      <c r="T628" s="36"/>
      <c r="U628" s="36"/>
      <c r="V628" s="39"/>
      <c r="W628" s="267" t="s">
        <v>27</v>
      </c>
    </row>
    <row r="629" spans="1:23" ht="15" x14ac:dyDescent="0.25">
      <c r="A629" s="82"/>
      <c r="B629" s="76">
        <v>58467</v>
      </c>
      <c r="C629" s="2" t="s">
        <v>26</v>
      </c>
      <c r="D629" s="2" t="s">
        <v>26</v>
      </c>
      <c r="E629" s="2" t="s">
        <v>27</v>
      </c>
      <c r="F629" s="2" t="s">
        <v>27</v>
      </c>
      <c r="G629" s="2" t="s">
        <v>27</v>
      </c>
      <c r="H629" s="2" t="s">
        <v>26</v>
      </c>
      <c r="I629" s="3" t="s">
        <v>27</v>
      </c>
      <c r="J629" s="17"/>
      <c r="K629" s="17"/>
      <c r="L629" s="20"/>
      <c r="M629" s="4"/>
      <c r="N629" s="4"/>
      <c r="O629" s="36"/>
      <c r="P629" s="36"/>
      <c r="Q629" s="36"/>
      <c r="R629" s="36"/>
      <c r="S629" s="36"/>
      <c r="T629" s="36"/>
      <c r="U629" s="36"/>
      <c r="V629" s="39"/>
      <c r="W629" s="267" t="s">
        <v>27</v>
      </c>
    </row>
    <row r="630" spans="1:23" ht="15" x14ac:dyDescent="0.25">
      <c r="A630" s="82"/>
      <c r="B630" s="76">
        <v>58466</v>
      </c>
      <c r="C630" s="2" t="s">
        <v>27</v>
      </c>
      <c r="D630" s="2" t="s">
        <v>26</v>
      </c>
      <c r="E630" s="2" t="s">
        <v>26</v>
      </c>
      <c r="F630" s="2" t="s">
        <v>27</v>
      </c>
      <c r="G630" s="2" t="s">
        <v>26</v>
      </c>
      <c r="H630" s="2" t="s">
        <v>26</v>
      </c>
      <c r="I630" s="3" t="s">
        <v>27</v>
      </c>
      <c r="J630" s="17"/>
      <c r="K630" s="17"/>
      <c r="L630" s="20"/>
      <c r="M630" s="4"/>
      <c r="N630" s="4"/>
      <c r="O630" s="36"/>
      <c r="P630" s="36"/>
      <c r="Q630" s="36"/>
      <c r="R630" s="36"/>
      <c r="S630" s="36"/>
      <c r="T630" s="36"/>
      <c r="U630" s="36"/>
      <c r="V630" s="39"/>
      <c r="W630" s="267" t="s">
        <v>27</v>
      </c>
    </row>
    <row r="631" spans="1:23" ht="15" x14ac:dyDescent="0.25">
      <c r="A631" s="82"/>
      <c r="B631" s="76">
        <v>57573</v>
      </c>
      <c r="C631" s="2" t="s">
        <v>27</v>
      </c>
      <c r="D631" s="2" t="s">
        <v>26</v>
      </c>
      <c r="E631" s="2" t="s">
        <v>26</v>
      </c>
      <c r="F631" s="2" t="s">
        <v>26</v>
      </c>
      <c r="G631" s="2" t="s">
        <v>26</v>
      </c>
      <c r="H631" s="2" t="s">
        <v>26</v>
      </c>
      <c r="I631" s="3" t="s">
        <v>27</v>
      </c>
      <c r="J631" s="17"/>
      <c r="K631" s="17"/>
      <c r="L631" s="20"/>
      <c r="M631" s="4"/>
      <c r="N631" s="4"/>
      <c r="O631" s="36"/>
      <c r="P631" s="36"/>
      <c r="Q631" s="36"/>
      <c r="R631" s="36"/>
      <c r="S631" s="36"/>
      <c r="T631" s="36"/>
      <c r="U631" s="36"/>
      <c r="V631" s="39"/>
      <c r="W631" s="267" t="s">
        <v>27</v>
      </c>
    </row>
    <row r="632" spans="1:23" ht="15" x14ac:dyDescent="0.25">
      <c r="A632" s="82"/>
      <c r="B632" s="76">
        <v>57830</v>
      </c>
      <c r="C632" s="2" t="s">
        <v>26</v>
      </c>
      <c r="D632" s="2" t="s">
        <v>26</v>
      </c>
      <c r="E632" s="2" t="s">
        <v>27</v>
      </c>
      <c r="F632" s="2" t="s">
        <v>26</v>
      </c>
      <c r="G632" s="2" t="s">
        <v>26</v>
      </c>
      <c r="H632" s="2" t="s">
        <v>26</v>
      </c>
      <c r="I632" s="3" t="s">
        <v>27</v>
      </c>
      <c r="J632" s="17"/>
      <c r="K632" s="17"/>
      <c r="L632" s="20"/>
      <c r="M632" s="4"/>
      <c r="N632" s="4"/>
      <c r="O632" s="36"/>
      <c r="P632" s="36"/>
      <c r="Q632" s="36"/>
      <c r="R632" s="36"/>
      <c r="S632" s="36"/>
      <c r="T632" s="36"/>
      <c r="U632" s="36"/>
      <c r="V632" s="39"/>
      <c r="W632" s="267" t="s">
        <v>27</v>
      </c>
    </row>
    <row r="633" spans="1:23" ht="15" x14ac:dyDescent="0.25">
      <c r="A633" s="82"/>
      <c r="B633" s="76">
        <v>58351</v>
      </c>
      <c r="C633" s="2" t="s">
        <v>26</v>
      </c>
      <c r="D633" s="2" t="s">
        <v>26</v>
      </c>
      <c r="E633" s="2" t="s">
        <v>26</v>
      </c>
      <c r="F633" s="2" t="s">
        <v>26</v>
      </c>
      <c r="G633" s="2" t="s">
        <v>27</v>
      </c>
      <c r="H633" s="2" t="s">
        <v>26</v>
      </c>
      <c r="I633" s="3" t="s">
        <v>27</v>
      </c>
      <c r="J633" s="17"/>
      <c r="K633" s="17"/>
      <c r="L633" s="20"/>
      <c r="M633" s="4"/>
      <c r="N633" s="4"/>
      <c r="O633" s="36"/>
      <c r="P633" s="36"/>
      <c r="Q633" s="36"/>
      <c r="R633" s="36"/>
      <c r="S633" s="36"/>
      <c r="T633" s="36"/>
      <c r="U633" s="36"/>
      <c r="V633" s="39"/>
      <c r="W633" s="267" t="s">
        <v>27</v>
      </c>
    </row>
    <row r="634" spans="1:23" ht="15" x14ac:dyDescent="0.25">
      <c r="A634" s="82"/>
      <c r="B634" s="76">
        <v>58453</v>
      </c>
      <c r="C634" s="2" t="s">
        <v>27</v>
      </c>
      <c r="D634" s="2" t="s">
        <v>26</v>
      </c>
      <c r="E634" s="2" t="s">
        <v>26</v>
      </c>
      <c r="F634" s="2" t="s">
        <v>26</v>
      </c>
      <c r="G634" s="2" t="s">
        <v>26</v>
      </c>
      <c r="H634" s="2" t="s">
        <v>26</v>
      </c>
      <c r="I634" s="3" t="s">
        <v>27</v>
      </c>
      <c r="J634" s="17"/>
      <c r="K634" s="17"/>
      <c r="L634" s="20"/>
      <c r="M634" s="4"/>
      <c r="N634" s="4"/>
      <c r="O634" s="36"/>
      <c r="P634" s="36"/>
      <c r="Q634" s="36"/>
      <c r="R634" s="36"/>
      <c r="S634" s="36"/>
      <c r="T634" s="36"/>
      <c r="U634" s="36"/>
      <c r="V634" s="39"/>
      <c r="W634" s="267" t="s">
        <v>27</v>
      </c>
    </row>
    <row r="635" spans="1:23" ht="15" x14ac:dyDescent="0.25">
      <c r="A635" s="82"/>
      <c r="B635" s="76">
        <v>58497</v>
      </c>
      <c r="C635" s="2" t="s">
        <v>27</v>
      </c>
      <c r="D635" s="2" t="s">
        <v>26</v>
      </c>
      <c r="E635" s="2" t="s">
        <v>26</v>
      </c>
      <c r="F635" s="2" t="s">
        <v>26</v>
      </c>
      <c r="G635" s="2" t="s">
        <v>26</v>
      </c>
      <c r="H635" s="2" t="s">
        <v>26</v>
      </c>
      <c r="I635" s="3" t="s">
        <v>27</v>
      </c>
      <c r="J635" s="17"/>
      <c r="K635" s="17"/>
      <c r="L635" s="20"/>
      <c r="M635" s="4"/>
      <c r="N635" s="4"/>
      <c r="O635" s="36"/>
      <c r="P635" s="36"/>
      <c r="Q635" s="36"/>
      <c r="R635" s="36"/>
      <c r="S635" s="36"/>
      <c r="T635" s="36"/>
      <c r="U635" s="36"/>
      <c r="V635" s="39"/>
      <c r="W635" s="267" t="s">
        <v>27</v>
      </c>
    </row>
    <row r="636" spans="1:23" ht="15" x14ac:dyDescent="0.25">
      <c r="A636" s="82"/>
      <c r="B636" s="76">
        <v>58266</v>
      </c>
      <c r="C636" s="2" t="s">
        <v>27</v>
      </c>
      <c r="D636" s="2" t="s">
        <v>26</v>
      </c>
      <c r="E636" s="2" t="s">
        <v>26</v>
      </c>
      <c r="F636" s="2" t="s">
        <v>26</v>
      </c>
      <c r="G636" s="2" t="s">
        <v>26</v>
      </c>
      <c r="H636" s="2" t="s">
        <v>26</v>
      </c>
      <c r="I636" s="3" t="s">
        <v>27</v>
      </c>
      <c r="J636" s="17"/>
      <c r="K636" s="17"/>
      <c r="L636" s="20"/>
      <c r="M636" s="4"/>
      <c r="N636" s="4"/>
      <c r="O636" s="36"/>
      <c r="P636" s="36"/>
      <c r="Q636" s="36"/>
      <c r="R636" s="36"/>
      <c r="S636" s="36"/>
      <c r="T636" s="36"/>
      <c r="U636" s="36"/>
      <c r="V636" s="39"/>
      <c r="W636" s="267" t="s">
        <v>27</v>
      </c>
    </row>
    <row r="637" spans="1:23" ht="15" x14ac:dyDescent="0.25">
      <c r="A637" s="82"/>
      <c r="B637" s="76">
        <v>57675</v>
      </c>
      <c r="C637" s="2" t="s">
        <v>27</v>
      </c>
      <c r="D637" s="2" t="s">
        <v>26</v>
      </c>
      <c r="E637" s="2" t="s">
        <v>26</v>
      </c>
      <c r="F637" s="2" t="s">
        <v>26</v>
      </c>
      <c r="G637" s="2" t="s">
        <v>26</v>
      </c>
      <c r="H637" s="2" t="s">
        <v>26</v>
      </c>
      <c r="I637" s="3" t="s">
        <v>27</v>
      </c>
      <c r="J637" s="17"/>
      <c r="K637" s="17"/>
      <c r="L637" s="20"/>
      <c r="M637" s="4"/>
      <c r="N637" s="4"/>
      <c r="O637" s="36"/>
      <c r="P637" s="36"/>
      <c r="Q637" s="36"/>
      <c r="R637" s="36"/>
      <c r="S637" s="36"/>
      <c r="T637" s="36"/>
      <c r="U637" s="36"/>
      <c r="V637" s="39"/>
      <c r="W637" s="267" t="s">
        <v>27</v>
      </c>
    </row>
    <row r="638" spans="1:23" ht="15" x14ac:dyDescent="0.25">
      <c r="A638" s="82"/>
      <c r="B638" s="76">
        <v>58412</v>
      </c>
      <c r="C638" s="2" t="s">
        <v>26</v>
      </c>
      <c r="D638" s="2" t="s">
        <v>26</v>
      </c>
      <c r="E638" s="2" t="s">
        <v>27</v>
      </c>
      <c r="F638" s="2" t="s">
        <v>26</v>
      </c>
      <c r="G638" s="2" t="s">
        <v>27</v>
      </c>
      <c r="H638" s="2" t="s">
        <v>26</v>
      </c>
      <c r="I638" s="3" t="s">
        <v>27</v>
      </c>
      <c r="J638" s="17"/>
      <c r="K638" s="17"/>
      <c r="L638" s="20"/>
      <c r="M638" s="4"/>
      <c r="N638" s="4"/>
      <c r="O638" s="36"/>
      <c r="P638" s="36"/>
      <c r="Q638" s="36"/>
      <c r="R638" s="36"/>
      <c r="S638" s="36"/>
      <c r="T638" s="36"/>
      <c r="U638" s="36"/>
      <c r="V638" s="39"/>
      <c r="W638" s="267" t="s">
        <v>27</v>
      </c>
    </row>
    <row r="639" spans="1:23" ht="15" x14ac:dyDescent="0.25">
      <c r="A639" s="82"/>
      <c r="B639" s="76">
        <v>57590</v>
      </c>
      <c r="C639" s="2" t="s">
        <v>26</v>
      </c>
      <c r="D639" s="2" t="s">
        <v>26</v>
      </c>
      <c r="E639" s="2" t="s">
        <v>26</v>
      </c>
      <c r="F639" s="2" t="s">
        <v>26</v>
      </c>
      <c r="G639" s="2" t="s">
        <v>27</v>
      </c>
      <c r="H639" s="2" t="s">
        <v>26</v>
      </c>
      <c r="I639" s="3" t="s">
        <v>27</v>
      </c>
      <c r="J639" s="17"/>
      <c r="K639" s="17"/>
      <c r="L639" s="20"/>
      <c r="M639" s="4"/>
      <c r="N639" s="4"/>
      <c r="O639" s="36"/>
      <c r="P639" s="36"/>
      <c r="Q639" s="36"/>
      <c r="R639" s="36"/>
      <c r="S639" s="36"/>
      <c r="T639" s="36"/>
      <c r="U639" s="36"/>
      <c r="V639" s="39"/>
      <c r="W639" s="267" t="s">
        <v>27</v>
      </c>
    </row>
    <row r="640" spans="1:23" ht="15" x14ac:dyDescent="0.25">
      <c r="A640" s="82"/>
      <c r="B640" s="76">
        <v>57301</v>
      </c>
      <c r="C640" s="2" t="s">
        <v>26</v>
      </c>
      <c r="D640" s="2" t="s">
        <v>26</v>
      </c>
      <c r="E640" s="2" t="s">
        <v>26</v>
      </c>
      <c r="F640" s="2" t="s">
        <v>27</v>
      </c>
      <c r="G640" s="2" t="s">
        <v>26</v>
      </c>
      <c r="H640" s="2" t="s">
        <v>26</v>
      </c>
      <c r="I640" s="3" t="s">
        <v>27</v>
      </c>
      <c r="J640" s="17"/>
      <c r="K640" s="17"/>
      <c r="L640" s="20"/>
      <c r="M640" s="4"/>
      <c r="N640" s="4"/>
      <c r="O640" s="36"/>
      <c r="P640" s="36"/>
      <c r="Q640" s="36"/>
      <c r="R640" s="36"/>
      <c r="S640" s="36"/>
      <c r="T640" s="36"/>
      <c r="U640" s="36"/>
      <c r="V640" s="39"/>
      <c r="W640" s="267" t="s">
        <v>27</v>
      </c>
    </row>
    <row r="641" spans="1:25" ht="15" x14ac:dyDescent="0.25">
      <c r="A641" s="82"/>
      <c r="B641" s="76">
        <v>58060</v>
      </c>
      <c r="C641" s="2" t="s">
        <v>26</v>
      </c>
      <c r="D641" s="2" t="s">
        <v>26</v>
      </c>
      <c r="E641" s="2" t="s">
        <v>26</v>
      </c>
      <c r="F641" s="2" t="s">
        <v>27</v>
      </c>
      <c r="G641" s="2" t="s">
        <v>26</v>
      </c>
      <c r="H641" s="2" t="s">
        <v>26</v>
      </c>
      <c r="I641" s="3" t="s">
        <v>27</v>
      </c>
      <c r="J641" s="17"/>
      <c r="K641" s="17"/>
      <c r="L641" s="20"/>
      <c r="M641" s="4"/>
      <c r="N641" s="4"/>
      <c r="O641" s="36"/>
      <c r="P641" s="36"/>
      <c r="Q641" s="36"/>
      <c r="R641" s="36"/>
      <c r="S641" s="36"/>
      <c r="T641" s="36"/>
      <c r="U641" s="36"/>
      <c r="V641" s="39"/>
      <c r="W641" s="267" t="s">
        <v>27</v>
      </c>
    </row>
    <row r="642" spans="1:25" ht="15" x14ac:dyDescent="0.25">
      <c r="A642" s="82"/>
      <c r="B642" s="76">
        <v>57785</v>
      </c>
      <c r="C642" s="2" t="s">
        <v>26</v>
      </c>
      <c r="D642" s="2" t="s">
        <v>26</v>
      </c>
      <c r="E642" s="2" t="s">
        <v>26</v>
      </c>
      <c r="F642" s="2" t="s">
        <v>27</v>
      </c>
      <c r="G642" s="2" t="s">
        <v>26</v>
      </c>
      <c r="H642" s="2" t="s">
        <v>26</v>
      </c>
      <c r="I642" s="3" t="s">
        <v>27</v>
      </c>
      <c r="J642" s="17"/>
      <c r="K642" s="17"/>
      <c r="L642" s="20"/>
      <c r="M642" s="4"/>
      <c r="N642" s="4"/>
      <c r="O642" s="36"/>
      <c r="P642" s="36"/>
      <c r="Q642" s="36"/>
      <c r="R642" s="36"/>
      <c r="S642" s="36"/>
      <c r="T642" s="36"/>
      <c r="U642" s="36"/>
      <c r="V642" s="39"/>
      <c r="W642" s="267" t="s">
        <v>27</v>
      </c>
    </row>
    <row r="643" spans="1:25" ht="15" x14ac:dyDescent="0.25">
      <c r="A643" s="82"/>
      <c r="B643" s="76">
        <v>57659</v>
      </c>
      <c r="C643" s="2" t="s">
        <v>26</v>
      </c>
      <c r="D643" s="2" t="s">
        <v>26</v>
      </c>
      <c r="E643" s="2" t="s">
        <v>26</v>
      </c>
      <c r="F643" s="2" t="s">
        <v>26</v>
      </c>
      <c r="G643" s="2" t="s">
        <v>27</v>
      </c>
      <c r="H643" s="2" t="s">
        <v>26</v>
      </c>
      <c r="I643" s="3" t="s">
        <v>27</v>
      </c>
      <c r="J643" s="17"/>
      <c r="K643" s="17"/>
      <c r="L643" s="20"/>
      <c r="M643" s="4"/>
      <c r="N643" s="4"/>
      <c r="O643" s="36"/>
      <c r="P643" s="36"/>
      <c r="Q643" s="36"/>
      <c r="R643" s="36"/>
      <c r="S643" s="36"/>
      <c r="T643" s="36"/>
      <c r="U643" s="36"/>
      <c r="V643" s="39"/>
      <c r="W643" s="267" t="s">
        <v>27</v>
      </c>
    </row>
    <row r="644" spans="1:25" ht="15" x14ac:dyDescent="0.25">
      <c r="A644" s="82"/>
      <c r="B644" s="76">
        <v>58517</v>
      </c>
      <c r="C644" s="2" t="s">
        <v>26</v>
      </c>
      <c r="D644" s="2" t="s">
        <v>26</v>
      </c>
      <c r="E644" s="2" t="s">
        <v>27</v>
      </c>
      <c r="F644" s="2" t="s">
        <v>26</v>
      </c>
      <c r="G644" s="2" t="s">
        <v>27</v>
      </c>
      <c r="H644" s="2" t="s">
        <v>26</v>
      </c>
      <c r="I644" s="3" t="s">
        <v>27</v>
      </c>
      <c r="J644" s="17"/>
      <c r="K644" s="17"/>
      <c r="L644" s="20"/>
      <c r="M644" s="4"/>
      <c r="N644" s="4"/>
      <c r="O644" s="36"/>
      <c r="P644" s="36"/>
      <c r="Q644" s="36"/>
      <c r="R644" s="36"/>
      <c r="S644" s="36"/>
      <c r="T644" s="36"/>
      <c r="U644" s="36"/>
      <c r="V644" s="39"/>
      <c r="W644" s="267" t="s">
        <v>27</v>
      </c>
    </row>
    <row r="645" spans="1:25" ht="15" x14ac:dyDescent="0.25">
      <c r="A645" s="82"/>
      <c r="B645" s="76">
        <v>57551</v>
      </c>
      <c r="C645" s="2" t="s">
        <v>27</v>
      </c>
      <c r="D645" s="2" t="s">
        <v>26</v>
      </c>
      <c r="E645" s="2" t="s">
        <v>26</v>
      </c>
      <c r="F645" s="2" t="s">
        <v>26</v>
      </c>
      <c r="G645" s="2" t="s">
        <v>26</v>
      </c>
      <c r="H645" s="2" t="s">
        <v>26</v>
      </c>
      <c r="I645" s="3" t="s">
        <v>27</v>
      </c>
      <c r="J645" s="17"/>
      <c r="K645" s="17"/>
      <c r="L645" s="20"/>
      <c r="M645" s="4"/>
      <c r="N645" s="4"/>
      <c r="O645" s="36"/>
      <c r="P645" s="36"/>
      <c r="Q645" s="36"/>
      <c r="R645" s="36"/>
      <c r="S645" s="36"/>
      <c r="T645" s="36"/>
      <c r="U645" s="36"/>
      <c r="V645" s="39"/>
      <c r="W645" s="267" t="s">
        <v>27</v>
      </c>
    </row>
    <row r="646" spans="1:25" ht="15" x14ac:dyDescent="0.25">
      <c r="A646" s="82"/>
      <c r="B646" s="76">
        <v>57547</v>
      </c>
      <c r="C646" s="2" t="s">
        <v>27</v>
      </c>
      <c r="D646" s="2" t="s">
        <v>26</v>
      </c>
      <c r="E646" s="2" t="s">
        <v>26</v>
      </c>
      <c r="F646" s="2" t="s">
        <v>26</v>
      </c>
      <c r="G646" s="2" t="s">
        <v>26</v>
      </c>
      <c r="H646" s="2" t="s">
        <v>26</v>
      </c>
      <c r="I646" s="3" t="s">
        <v>27</v>
      </c>
      <c r="J646" s="17"/>
      <c r="K646" s="17"/>
      <c r="L646" s="20"/>
      <c r="M646" s="4"/>
      <c r="N646" s="4"/>
      <c r="O646" s="36"/>
      <c r="P646" s="36"/>
      <c r="Q646" s="36"/>
      <c r="R646" s="36"/>
      <c r="S646" s="36"/>
      <c r="T646" s="36"/>
      <c r="U646" s="36"/>
      <c r="V646" s="39"/>
      <c r="W646" s="267" t="s">
        <v>27</v>
      </c>
    </row>
    <row r="647" spans="1:25" ht="15" x14ac:dyDescent="0.25">
      <c r="A647" s="82"/>
      <c r="B647" s="76">
        <v>57825</v>
      </c>
      <c r="C647" s="2" t="s">
        <v>26</v>
      </c>
      <c r="D647" s="2" t="s">
        <v>26</v>
      </c>
      <c r="E647" s="2" t="s">
        <v>26</v>
      </c>
      <c r="F647" s="2" t="s">
        <v>26</v>
      </c>
      <c r="G647" s="2" t="s">
        <v>27</v>
      </c>
      <c r="H647" s="2" t="s">
        <v>26</v>
      </c>
      <c r="I647" s="3" t="s">
        <v>27</v>
      </c>
      <c r="J647" s="17"/>
      <c r="K647" s="17"/>
      <c r="L647" s="20"/>
      <c r="M647" s="4"/>
      <c r="N647" s="4"/>
      <c r="O647" s="36"/>
      <c r="P647" s="36"/>
      <c r="Q647" s="36"/>
      <c r="R647" s="36"/>
      <c r="S647" s="36"/>
      <c r="T647" s="36"/>
      <c r="U647" s="36"/>
      <c r="V647" s="39"/>
      <c r="W647" s="267" t="s">
        <v>27</v>
      </c>
    </row>
    <row r="648" spans="1:25" ht="15" x14ac:dyDescent="0.25">
      <c r="A648" s="82"/>
      <c r="B648" s="76">
        <v>58355</v>
      </c>
      <c r="C648" s="2" t="s">
        <v>27</v>
      </c>
      <c r="D648" s="2" t="s">
        <v>26</v>
      </c>
      <c r="E648" s="2" t="s">
        <v>26</v>
      </c>
      <c r="F648" s="2" t="s">
        <v>27</v>
      </c>
      <c r="G648" s="2" t="s">
        <v>26</v>
      </c>
      <c r="H648" s="2" t="s">
        <v>26</v>
      </c>
      <c r="I648" s="3" t="s">
        <v>27</v>
      </c>
      <c r="J648" s="17"/>
      <c r="K648" s="17"/>
      <c r="L648" s="20"/>
      <c r="M648" s="4"/>
      <c r="N648" s="4"/>
      <c r="O648" s="36"/>
      <c r="P648" s="36"/>
      <c r="Q648" s="36"/>
      <c r="R648" s="36"/>
      <c r="S648" s="36"/>
      <c r="T648" s="36"/>
      <c r="U648" s="36"/>
      <c r="V648" s="39"/>
      <c r="W648" s="267" t="s">
        <v>27</v>
      </c>
    </row>
    <row r="649" spans="1:25" ht="15" x14ac:dyDescent="0.25">
      <c r="A649" s="82"/>
      <c r="B649" s="76">
        <v>57432</v>
      </c>
      <c r="C649" s="2" t="s">
        <v>27</v>
      </c>
      <c r="D649" s="2" t="s">
        <v>26</v>
      </c>
      <c r="E649" s="2" t="s">
        <v>26</v>
      </c>
      <c r="F649" s="2" t="s">
        <v>27</v>
      </c>
      <c r="G649" s="2" t="s">
        <v>26</v>
      </c>
      <c r="H649" s="2" t="s">
        <v>26</v>
      </c>
      <c r="I649" s="3" t="s">
        <v>27</v>
      </c>
      <c r="J649" s="17"/>
      <c r="K649" s="17"/>
      <c r="L649" s="20"/>
      <c r="M649" s="4"/>
      <c r="N649" s="4"/>
      <c r="O649" s="36"/>
      <c r="P649" s="36"/>
      <c r="Q649" s="36"/>
      <c r="R649" s="36"/>
      <c r="S649" s="36"/>
      <c r="T649" s="36"/>
      <c r="U649" s="36"/>
      <c r="V649" s="39"/>
      <c r="W649" s="267" t="s">
        <v>27</v>
      </c>
    </row>
    <row r="650" spans="1:25" ht="15" x14ac:dyDescent="0.25">
      <c r="A650" s="82"/>
      <c r="B650" s="76">
        <v>58353</v>
      </c>
      <c r="C650" s="2" t="s">
        <v>27</v>
      </c>
      <c r="D650" s="2" t="s">
        <v>26</v>
      </c>
      <c r="E650" s="2" t="s">
        <v>26</v>
      </c>
      <c r="F650" s="2" t="s">
        <v>26</v>
      </c>
      <c r="G650" s="2" t="s">
        <v>26</v>
      </c>
      <c r="H650" s="2" t="s">
        <v>26</v>
      </c>
      <c r="I650" s="3" t="s">
        <v>27</v>
      </c>
      <c r="J650" s="17"/>
      <c r="K650" s="17"/>
      <c r="L650" s="20"/>
      <c r="M650" s="4"/>
      <c r="N650" s="4"/>
      <c r="O650" s="36"/>
      <c r="P650" s="37"/>
      <c r="Q650" s="37"/>
      <c r="R650" s="38"/>
      <c r="S650" s="38"/>
      <c r="T650" s="37"/>
      <c r="U650" s="36"/>
      <c r="V650" s="40"/>
      <c r="W650" s="267" t="s">
        <v>27</v>
      </c>
    </row>
    <row r="651" spans="1:25" ht="15" x14ac:dyDescent="0.25">
      <c r="A651" s="82"/>
      <c r="B651" s="76">
        <v>58533</v>
      </c>
      <c r="C651" s="2" t="s">
        <v>27</v>
      </c>
      <c r="D651" s="2" t="s">
        <v>26</v>
      </c>
      <c r="E651" s="2" t="s">
        <v>26</v>
      </c>
      <c r="F651" s="2" t="s">
        <v>27</v>
      </c>
      <c r="G651" s="2" t="s">
        <v>26</v>
      </c>
      <c r="H651" s="2" t="s">
        <v>26</v>
      </c>
      <c r="I651" s="3" t="s">
        <v>27</v>
      </c>
      <c r="J651" s="17"/>
      <c r="K651" s="17"/>
      <c r="L651" s="20"/>
      <c r="M651" s="4"/>
      <c r="N651" s="4"/>
      <c r="O651" s="36"/>
      <c r="P651" s="37"/>
      <c r="Q651" s="38"/>
      <c r="R651" s="37"/>
      <c r="S651" s="37"/>
      <c r="T651" s="37"/>
      <c r="U651" s="36"/>
      <c r="V651" s="40"/>
      <c r="W651" s="267" t="s">
        <v>27</v>
      </c>
    </row>
    <row r="652" spans="1:25" ht="15" x14ac:dyDescent="0.25">
      <c r="A652" s="82"/>
      <c r="B652" s="76">
        <v>57827</v>
      </c>
      <c r="C652" s="2" t="s">
        <v>26</v>
      </c>
      <c r="D652" s="2" t="s">
        <v>26</v>
      </c>
      <c r="E652" s="2" t="s">
        <v>26</v>
      </c>
      <c r="F652" s="2" t="s">
        <v>27</v>
      </c>
      <c r="G652" s="2" t="s">
        <v>27</v>
      </c>
      <c r="H652" s="2" t="s">
        <v>26</v>
      </c>
      <c r="I652" s="3" t="s">
        <v>27</v>
      </c>
      <c r="J652" s="17"/>
      <c r="K652" s="17"/>
      <c r="L652" s="20"/>
      <c r="M652" s="4"/>
      <c r="N652" s="4"/>
      <c r="O652" s="36"/>
      <c r="P652" s="37"/>
      <c r="Q652" s="38"/>
      <c r="R652" s="37"/>
      <c r="S652" s="37"/>
      <c r="T652" s="37"/>
      <c r="U652" s="36"/>
      <c r="V652" s="40"/>
      <c r="W652" s="267" t="s">
        <v>27</v>
      </c>
    </row>
    <row r="653" spans="1:25" ht="15" x14ac:dyDescent="0.25">
      <c r="A653" s="82"/>
      <c r="B653" s="76">
        <v>58108</v>
      </c>
      <c r="C653" s="2" t="s">
        <v>27</v>
      </c>
      <c r="D653" s="2" t="s">
        <v>26</v>
      </c>
      <c r="E653" s="2" t="s">
        <v>26</v>
      </c>
      <c r="F653" s="2" t="s">
        <v>27</v>
      </c>
      <c r="G653" s="2" t="s">
        <v>26</v>
      </c>
      <c r="H653" s="2" t="s">
        <v>26</v>
      </c>
      <c r="I653" s="3" t="s">
        <v>27</v>
      </c>
      <c r="J653" s="17"/>
      <c r="K653" s="17"/>
      <c r="L653" s="20"/>
      <c r="M653" s="4"/>
      <c r="N653" s="4"/>
      <c r="O653" s="36"/>
      <c r="P653" s="37"/>
      <c r="Q653" s="38"/>
      <c r="R653" s="37"/>
      <c r="S653" s="37"/>
      <c r="T653" s="37"/>
      <c r="U653" s="36"/>
      <c r="V653" s="40"/>
      <c r="W653" s="267" t="s">
        <v>27</v>
      </c>
    </row>
    <row r="655" spans="1:25" ht="60" customHeight="1" x14ac:dyDescent="0.2">
      <c r="A655" s="150" t="s">
        <v>64</v>
      </c>
      <c r="B655" s="151"/>
      <c r="C655" s="151"/>
      <c r="D655" s="151"/>
      <c r="E655" s="151"/>
      <c r="F655" s="151"/>
      <c r="G655" s="151"/>
      <c r="H655" s="151"/>
      <c r="I655" s="151"/>
      <c r="J655" s="151"/>
      <c r="K655" s="151"/>
      <c r="L655" s="151"/>
      <c r="M655" s="151"/>
      <c r="N655" s="151"/>
      <c r="O655" s="151"/>
      <c r="P655" s="151"/>
      <c r="Q655" s="151"/>
      <c r="R655" s="151"/>
      <c r="S655" s="151"/>
      <c r="T655" s="151"/>
      <c r="U655" s="151"/>
      <c r="V655" s="52"/>
      <c r="W655" s="271"/>
      <c r="X655" s="52"/>
      <c r="Y655" s="52"/>
    </row>
    <row r="656" spans="1:25" ht="24" customHeight="1" x14ac:dyDescent="0.2">
      <c r="A656" s="97"/>
      <c r="B656" s="98"/>
      <c r="C656" s="98"/>
      <c r="D656" s="98"/>
      <c r="E656" s="98"/>
      <c r="F656" s="98"/>
      <c r="G656" s="98"/>
      <c r="H656" s="98"/>
      <c r="I656" s="98"/>
      <c r="J656" s="98"/>
      <c r="K656" s="98"/>
      <c r="L656" s="98"/>
      <c r="M656" s="98"/>
      <c r="N656" s="98"/>
      <c r="O656" s="98"/>
      <c r="P656" s="98"/>
      <c r="Q656" s="98"/>
      <c r="R656" s="98"/>
      <c r="S656" s="98"/>
      <c r="T656" s="98"/>
      <c r="U656" s="98"/>
      <c r="V656" s="52"/>
      <c r="W656" s="271"/>
      <c r="X656" s="52"/>
      <c r="Y656" s="52"/>
    </row>
    <row r="657" spans="1:36" ht="42.75" customHeight="1" x14ac:dyDescent="0.2">
      <c r="A657" s="152" t="s">
        <v>109</v>
      </c>
      <c r="B657" s="153"/>
      <c r="C657" s="153"/>
      <c r="D657" s="153"/>
      <c r="E657" s="153"/>
      <c r="F657" s="153"/>
      <c r="G657" s="153"/>
      <c r="H657" s="153"/>
      <c r="I657" s="153"/>
      <c r="J657" s="153"/>
      <c r="K657" s="153"/>
      <c r="L657" s="153"/>
      <c r="M657" s="153"/>
      <c r="N657" s="153"/>
      <c r="O657" s="153"/>
      <c r="P657" s="153"/>
      <c r="Q657" s="153"/>
      <c r="R657" s="153"/>
      <c r="S657" s="153"/>
      <c r="T657" s="153"/>
      <c r="U657" s="153"/>
      <c r="V657" s="52"/>
      <c r="W657" s="271"/>
      <c r="X657" s="52"/>
      <c r="Y657" s="52"/>
    </row>
    <row r="658" spans="1:36" x14ac:dyDescent="0.2">
      <c r="A658" s="154"/>
      <c r="B658" s="155"/>
      <c r="C658" s="155"/>
      <c r="D658" s="155"/>
      <c r="E658" s="155"/>
      <c r="F658" s="155"/>
      <c r="G658" s="155"/>
      <c r="H658" s="155"/>
      <c r="I658" s="155"/>
      <c r="J658" s="155"/>
      <c r="K658" s="155"/>
      <c r="L658" s="155"/>
      <c r="M658" s="155"/>
      <c r="N658" s="155"/>
      <c r="O658" s="155"/>
      <c r="P658" s="155"/>
      <c r="Q658" s="155"/>
      <c r="R658" s="41"/>
      <c r="S658" s="49"/>
      <c r="T658" s="49"/>
      <c r="U658" s="49"/>
      <c r="V658" s="52"/>
      <c r="W658" s="271"/>
      <c r="X658" s="52"/>
      <c r="Y658" s="52"/>
    </row>
    <row r="659" spans="1:36" x14ac:dyDescent="0.2">
      <c r="A659" s="156" t="s">
        <v>110</v>
      </c>
      <c r="B659" s="157"/>
      <c r="C659" s="157"/>
      <c r="D659" s="157"/>
      <c r="E659" s="157"/>
      <c r="F659" s="157"/>
      <c r="G659" s="157"/>
      <c r="H659" s="157"/>
      <c r="I659" s="157"/>
      <c r="J659" s="157"/>
      <c r="K659" s="157"/>
      <c r="L659" s="157"/>
      <c r="M659" s="157"/>
      <c r="N659" s="157"/>
      <c r="O659" s="157"/>
      <c r="P659" s="157"/>
      <c r="Q659" s="157"/>
      <c r="R659" s="52"/>
      <c r="S659" s="52"/>
      <c r="T659" s="52"/>
      <c r="U659" s="52"/>
      <c r="V659" s="52"/>
      <c r="W659" s="271"/>
      <c r="X659" s="52"/>
      <c r="Y659" s="52"/>
    </row>
    <row r="660" spans="1:36" ht="81" customHeight="1" x14ac:dyDescent="0.2">
      <c r="A660" s="99"/>
      <c r="B660" s="65"/>
      <c r="C660" s="65"/>
      <c r="D660" s="65"/>
      <c r="E660" s="65"/>
      <c r="F660" s="65"/>
      <c r="G660" s="65"/>
      <c r="H660" s="65"/>
      <c r="I660" s="65"/>
      <c r="J660" s="65"/>
      <c r="K660" s="65"/>
      <c r="L660" s="65"/>
      <c r="M660" s="65"/>
      <c r="N660" s="65"/>
      <c r="O660" s="65"/>
      <c r="P660" s="65"/>
      <c r="Q660" s="65"/>
      <c r="R660" s="52"/>
      <c r="S660" s="52"/>
      <c r="T660" s="52"/>
      <c r="U660" s="52"/>
      <c r="V660" s="52"/>
      <c r="W660" s="271"/>
      <c r="X660" s="52"/>
      <c r="Y660" s="52"/>
    </row>
    <row r="661" spans="1:36" ht="45" customHeight="1" x14ac:dyDescent="0.2">
      <c r="A661" s="99"/>
      <c r="B661" s="65"/>
      <c r="C661" s="65"/>
      <c r="D661" s="65"/>
      <c r="E661" s="65"/>
      <c r="F661" s="65"/>
      <c r="G661" s="65"/>
      <c r="H661" s="65"/>
      <c r="I661" s="162" t="s">
        <v>112</v>
      </c>
      <c r="J661" s="162"/>
      <c r="K661" s="162"/>
      <c r="L661" s="162"/>
      <c r="M661" s="162"/>
      <c r="N661" s="65"/>
      <c r="O661" s="52"/>
      <c r="P661" s="65"/>
      <c r="Q661" s="65"/>
      <c r="R661" s="52"/>
      <c r="S661" s="52"/>
      <c r="T661" s="52"/>
      <c r="U661" s="52"/>
      <c r="V661" s="52"/>
      <c r="W661" s="271"/>
      <c r="X661" s="52"/>
      <c r="Y661" s="52"/>
    </row>
    <row r="662" spans="1:36" ht="24" customHeight="1" x14ac:dyDescent="0.2">
      <c r="A662" s="145" t="s">
        <v>111</v>
      </c>
      <c r="B662" s="146"/>
      <c r="C662" s="146"/>
      <c r="D662" s="146"/>
      <c r="E662" s="146"/>
      <c r="F662" s="146"/>
      <c r="G662" s="146"/>
      <c r="H662" s="146"/>
      <c r="I662" s="146"/>
      <c r="J662" s="146"/>
      <c r="K662" s="146"/>
      <c r="L662" s="146"/>
      <c r="M662" s="146"/>
      <c r="N662" s="146"/>
      <c r="O662" s="146"/>
      <c r="P662" s="146"/>
      <c r="Q662" s="146"/>
      <c r="R662" s="146"/>
      <c r="S662" s="146"/>
      <c r="T662" s="52"/>
      <c r="U662" s="52"/>
      <c r="V662" s="52"/>
      <c r="W662" s="271"/>
      <c r="X662" s="52"/>
      <c r="Y662" s="52"/>
    </row>
    <row r="663" spans="1:36" x14ac:dyDescent="0.2">
      <c r="A663" s="147"/>
      <c r="B663" s="126"/>
      <c r="C663" s="126"/>
      <c r="D663" s="126"/>
      <c r="E663" s="126"/>
      <c r="F663" s="126"/>
      <c r="G663" s="126"/>
      <c r="H663" s="126"/>
      <c r="I663" s="126"/>
      <c r="J663" s="126"/>
      <c r="K663" s="126"/>
      <c r="L663" s="126"/>
      <c r="M663" s="126"/>
      <c r="N663" s="126"/>
      <c r="O663" s="126"/>
      <c r="P663" s="126"/>
      <c r="Q663" s="126"/>
      <c r="R663" s="126"/>
      <c r="S663" s="126"/>
      <c r="T663" s="52"/>
      <c r="U663" s="52"/>
      <c r="V663" s="52"/>
      <c r="W663" s="271"/>
      <c r="X663" s="52"/>
      <c r="Y663" s="52"/>
      <c r="Z663" s="102"/>
      <c r="AA663" s="102"/>
      <c r="AB663" s="102"/>
      <c r="AC663" s="102"/>
      <c r="AD663" s="102"/>
      <c r="AE663" s="102"/>
      <c r="AF663" s="102"/>
      <c r="AG663" s="102"/>
      <c r="AH663" s="102"/>
      <c r="AI663" s="102"/>
      <c r="AJ663" s="102"/>
    </row>
    <row r="664" spans="1:36" ht="15" customHeight="1" x14ac:dyDescent="0.2">
      <c r="A664" s="148" t="s">
        <v>46</v>
      </c>
      <c r="B664" s="149"/>
      <c r="C664" s="126"/>
      <c r="D664" s="126"/>
      <c r="E664" s="126"/>
      <c r="F664" s="126"/>
      <c r="G664" s="126"/>
      <c r="H664" s="126"/>
      <c r="I664" s="126"/>
      <c r="J664" s="126"/>
      <c r="K664" s="126"/>
      <c r="L664" s="126"/>
      <c r="M664" s="126"/>
      <c r="N664" s="126"/>
      <c r="O664" s="126"/>
      <c r="P664" s="126"/>
      <c r="Q664" s="126"/>
      <c r="R664" s="126"/>
      <c r="S664" s="126"/>
      <c r="T664" s="52"/>
      <c r="U664" s="52"/>
      <c r="V664" s="52"/>
      <c r="W664" s="271"/>
      <c r="X664" s="52"/>
      <c r="Y664" s="52"/>
      <c r="Z664" s="102"/>
      <c r="AA664" s="102"/>
      <c r="AB664" s="102"/>
      <c r="AC664" s="102"/>
      <c r="AD664" s="102"/>
      <c r="AE664" s="102"/>
      <c r="AF664" s="102"/>
      <c r="AG664" s="102"/>
      <c r="AH664" s="102"/>
      <c r="AI664" s="102"/>
      <c r="AJ664" s="102"/>
    </row>
    <row r="665" spans="1:36" ht="15" customHeight="1" x14ac:dyDescent="0.2">
      <c r="A665" s="148" t="s">
        <v>70</v>
      </c>
      <c r="B665" s="149"/>
      <c r="C665" s="126"/>
      <c r="D665" s="126"/>
      <c r="E665" s="126"/>
      <c r="F665" s="126"/>
      <c r="G665" s="126"/>
      <c r="H665" s="126"/>
      <c r="I665" s="126"/>
      <c r="J665" s="126"/>
      <c r="K665" s="126"/>
      <c r="L665" s="126"/>
      <c r="M665" s="126"/>
      <c r="N665" s="126"/>
      <c r="O665" s="126"/>
      <c r="P665" s="126"/>
      <c r="Q665" s="126"/>
      <c r="R665" s="126"/>
      <c r="S665" s="126"/>
      <c r="T665" s="52"/>
      <c r="U665" s="52"/>
      <c r="V665" s="52"/>
      <c r="W665" s="271"/>
      <c r="X665" s="52"/>
      <c r="Y665" s="102"/>
      <c r="Z665" s="102"/>
      <c r="AA665" s="102"/>
      <c r="AB665" s="102"/>
      <c r="AC665" s="102"/>
      <c r="AD665" s="102"/>
      <c r="AE665" s="102"/>
      <c r="AF665" s="102"/>
      <c r="AG665" s="102"/>
      <c r="AH665" s="102"/>
      <c r="AI665" s="102"/>
      <c r="AJ665" s="102"/>
    </row>
    <row r="666" spans="1:36" ht="15" customHeight="1" x14ac:dyDescent="0.2">
      <c r="A666" s="148" t="s">
        <v>71</v>
      </c>
      <c r="B666" s="149"/>
      <c r="C666" s="126"/>
      <c r="D666" s="126"/>
      <c r="E666" s="126"/>
      <c r="F666" s="126"/>
      <c r="G666" s="126"/>
      <c r="H666" s="126"/>
      <c r="I666" s="126"/>
      <c r="J666" s="126"/>
      <c r="K666" s="126"/>
      <c r="L666" s="126"/>
      <c r="M666" s="126"/>
      <c r="N666" s="126"/>
      <c r="O666" s="126"/>
      <c r="P666" s="126"/>
      <c r="Q666" s="126"/>
      <c r="R666" s="126"/>
      <c r="S666" s="126"/>
      <c r="T666" s="52"/>
      <c r="U666" s="52"/>
      <c r="V666" s="52"/>
      <c r="W666" s="271"/>
      <c r="X666" s="52"/>
      <c r="Y666" s="102"/>
      <c r="Z666" s="103"/>
      <c r="AA666" s="103"/>
      <c r="AB666" s="103"/>
      <c r="AC666" s="103"/>
      <c r="AD666" s="103"/>
      <c r="AE666" s="103"/>
      <c r="AF666" s="103"/>
      <c r="AG666" s="103"/>
      <c r="AH666" s="103"/>
      <c r="AI666" s="103"/>
      <c r="AJ666" s="103"/>
    </row>
  </sheetData>
  <autoFilter ref="A42:W42">
    <sortState ref="A44:W561">
      <sortCondition descending="1" ref="U42"/>
    </sortState>
  </autoFilter>
  <mergeCells count="1026">
    <mergeCell ref="A1:E4"/>
    <mergeCell ref="A5:R6"/>
    <mergeCell ref="A7:R8"/>
    <mergeCell ref="A9:R9"/>
    <mergeCell ref="A10:R10"/>
    <mergeCell ref="F1:R4"/>
    <mergeCell ref="C12:J12"/>
    <mergeCell ref="C13:J13"/>
    <mergeCell ref="C14:J14"/>
    <mergeCell ref="C15:J15"/>
    <mergeCell ref="B36:J36"/>
    <mergeCell ref="C16:J16"/>
    <mergeCell ref="C30:J30"/>
    <mergeCell ref="K32:P32"/>
    <mergeCell ref="K33:P33"/>
    <mergeCell ref="K35:P35"/>
    <mergeCell ref="K36:P36"/>
    <mergeCell ref="C31:J31"/>
    <mergeCell ref="K13:R13"/>
    <mergeCell ref="K14:R14"/>
    <mergeCell ref="A20:R20"/>
    <mergeCell ref="K12:R12"/>
    <mergeCell ref="I41:L41"/>
    <mergeCell ref="C41:H41"/>
    <mergeCell ref="P41:T41"/>
    <mergeCell ref="A11:R11"/>
    <mergeCell ref="A26:R26"/>
    <mergeCell ref="K30:P30"/>
    <mergeCell ref="K31:P31"/>
    <mergeCell ref="A38:R38"/>
    <mergeCell ref="A41:A42"/>
    <mergeCell ref="B41:B42"/>
    <mergeCell ref="M41:O41"/>
    <mergeCell ref="A662:S662"/>
    <mergeCell ref="A663:B663"/>
    <mergeCell ref="C663:S666"/>
    <mergeCell ref="A664:B664"/>
    <mergeCell ref="A665:B665"/>
    <mergeCell ref="A666:B666"/>
    <mergeCell ref="A655:U655"/>
    <mergeCell ref="A657:U657"/>
    <mergeCell ref="A658:Q658"/>
    <mergeCell ref="A659:Q659"/>
    <mergeCell ref="C22:Q22"/>
    <mergeCell ref="C23:Q23"/>
    <mergeCell ref="C24:Q24"/>
    <mergeCell ref="I661:M661"/>
    <mergeCell ref="K15:R15"/>
    <mergeCell ref="K16:R16"/>
    <mergeCell ref="K18:R18"/>
    <mergeCell ref="C21:R21"/>
    <mergeCell ref="C17:J17"/>
    <mergeCell ref="K17:R17"/>
    <mergeCell ref="C34:J34"/>
    <mergeCell ref="A37:R37"/>
    <mergeCell ref="HG20:HW20"/>
    <mergeCell ref="HX20:IN20"/>
    <mergeCell ref="IO20:JE20"/>
    <mergeCell ref="JF20:JV20"/>
    <mergeCell ref="JW20:KM20"/>
    <mergeCell ref="DZ20:EP20"/>
    <mergeCell ref="EQ20:FG20"/>
    <mergeCell ref="FH20:FX20"/>
    <mergeCell ref="FY20:GO20"/>
    <mergeCell ref="GP20:HF20"/>
    <mergeCell ref="AS20:BI20"/>
    <mergeCell ref="BJ20:BZ20"/>
    <mergeCell ref="CA20:CQ20"/>
    <mergeCell ref="CR20:DH20"/>
    <mergeCell ref="DI20:DY20"/>
    <mergeCell ref="AB20:AR20"/>
    <mergeCell ref="K34:P34"/>
    <mergeCell ref="C32:J32"/>
    <mergeCell ref="C33:J33"/>
    <mergeCell ref="C35:J35"/>
    <mergeCell ref="C18:J18"/>
    <mergeCell ref="RB20:RR20"/>
    <mergeCell ref="RS20:SI20"/>
    <mergeCell ref="SJ20:SZ20"/>
    <mergeCell ref="TA20:TQ20"/>
    <mergeCell ref="TR20:UH20"/>
    <mergeCell ref="NU20:OK20"/>
    <mergeCell ref="OL20:PB20"/>
    <mergeCell ref="PC20:PS20"/>
    <mergeCell ref="PT20:QJ20"/>
    <mergeCell ref="QK20:RA20"/>
    <mergeCell ref="KN20:LD20"/>
    <mergeCell ref="LE20:LU20"/>
    <mergeCell ref="LV20:ML20"/>
    <mergeCell ref="MM20:NC20"/>
    <mergeCell ref="ND20:NT20"/>
    <mergeCell ref="W41:W42"/>
    <mergeCell ref="A40:W40"/>
    <mergeCell ref="AED20:AET20"/>
    <mergeCell ref="AEU20:AFK20"/>
    <mergeCell ref="AFL20:AGB20"/>
    <mergeCell ref="AGC20:AGS20"/>
    <mergeCell ref="AGT20:AHJ20"/>
    <mergeCell ref="AAW20:ABM20"/>
    <mergeCell ref="ABN20:ACD20"/>
    <mergeCell ref="ACE20:ACU20"/>
    <mergeCell ref="ACV20:ADL20"/>
    <mergeCell ref="ADM20:AEC20"/>
    <mergeCell ref="XP20:YF20"/>
    <mergeCell ref="YG20:YW20"/>
    <mergeCell ref="YX20:ZN20"/>
    <mergeCell ref="ZO20:AAE20"/>
    <mergeCell ref="AAF20:AAV20"/>
    <mergeCell ref="UI20:UY20"/>
    <mergeCell ref="UZ20:VP20"/>
    <mergeCell ref="VQ20:WG20"/>
    <mergeCell ref="WH20:WX20"/>
    <mergeCell ref="WY20:XO20"/>
    <mergeCell ref="ARF20:ARV20"/>
    <mergeCell ref="ARW20:ASM20"/>
    <mergeCell ref="ASN20:ATD20"/>
    <mergeCell ref="ATE20:ATU20"/>
    <mergeCell ref="ATV20:AUL20"/>
    <mergeCell ref="ANY20:AOO20"/>
    <mergeCell ref="AOP20:APF20"/>
    <mergeCell ref="APG20:APW20"/>
    <mergeCell ref="APX20:AQN20"/>
    <mergeCell ref="AQO20:ARE20"/>
    <mergeCell ref="AKR20:ALH20"/>
    <mergeCell ref="ALI20:ALY20"/>
    <mergeCell ref="ALZ20:AMP20"/>
    <mergeCell ref="AMQ20:ANG20"/>
    <mergeCell ref="ANH20:ANX20"/>
    <mergeCell ref="AHK20:AIA20"/>
    <mergeCell ref="AIB20:AIR20"/>
    <mergeCell ref="AIS20:AJI20"/>
    <mergeCell ref="AJJ20:AJZ20"/>
    <mergeCell ref="AKA20:AKQ20"/>
    <mergeCell ref="BEH20:BEX20"/>
    <mergeCell ref="BEY20:BFO20"/>
    <mergeCell ref="BFP20:BGF20"/>
    <mergeCell ref="BGG20:BGW20"/>
    <mergeCell ref="BGX20:BHN20"/>
    <mergeCell ref="BBA20:BBQ20"/>
    <mergeCell ref="BBR20:BCH20"/>
    <mergeCell ref="BCI20:BCY20"/>
    <mergeCell ref="BCZ20:BDP20"/>
    <mergeCell ref="BDQ20:BEG20"/>
    <mergeCell ref="AXT20:AYJ20"/>
    <mergeCell ref="AYK20:AZA20"/>
    <mergeCell ref="AZB20:AZR20"/>
    <mergeCell ref="AZS20:BAI20"/>
    <mergeCell ref="BAJ20:BAZ20"/>
    <mergeCell ref="AUM20:AVC20"/>
    <mergeCell ref="AVD20:AVT20"/>
    <mergeCell ref="AVU20:AWK20"/>
    <mergeCell ref="AWL20:AXB20"/>
    <mergeCell ref="AXC20:AXS20"/>
    <mergeCell ref="BRJ20:BRZ20"/>
    <mergeCell ref="BSA20:BSQ20"/>
    <mergeCell ref="BSR20:BTH20"/>
    <mergeCell ref="BTI20:BTY20"/>
    <mergeCell ref="BTZ20:BUP20"/>
    <mergeCell ref="BOC20:BOS20"/>
    <mergeCell ref="BOT20:BPJ20"/>
    <mergeCell ref="BPK20:BQA20"/>
    <mergeCell ref="BQB20:BQR20"/>
    <mergeCell ref="BQS20:BRI20"/>
    <mergeCell ref="BKV20:BLL20"/>
    <mergeCell ref="BLM20:BMC20"/>
    <mergeCell ref="BMD20:BMT20"/>
    <mergeCell ref="BMU20:BNK20"/>
    <mergeCell ref="BNL20:BOB20"/>
    <mergeCell ref="BHO20:BIE20"/>
    <mergeCell ref="BIF20:BIV20"/>
    <mergeCell ref="BIW20:BJM20"/>
    <mergeCell ref="BJN20:BKD20"/>
    <mergeCell ref="BKE20:BKU20"/>
    <mergeCell ref="CEL20:CFB20"/>
    <mergeCell ref="CFC20:CFS20"/>
    <mergeCell ref="CFT20:CGJ20"/>
    <mergeCell ref="CGK20:CHA20"/>
    <mergeCell ref="CHB20:CHR20"/>
    <mergeCell ref="CBE20:CBU20"/>
    <mergeCell ref="CBV20:CCL20"/>
    <mergeCell ref="CCM20:CDC20"/>
    <mergeCell ref="CDD20:CDT20"/>
    <mergeCell ref="CDU20:CEK20"/>
    <mergeCell ref="BXX20:BYN20"/>
    <mergeCell ref="BYO20:BZE20"/>
    <mergeCell ref="BZF20:BZV20"/>
    <mergeCell ref="BZW20:CAM20"/>
    <mergeCell ref="CAN20:CBD20"/>
    <mergeCell ref="BUQ20:BVG20"/>
    <mergeCell ref="BVH20:BVX20"/>
    <mergeCell ref="BVY20:BWO20"/>
    <mergeCell ref="BWP20:BXF20"/>
    <mergeCell ref="BXG20:BXW20"/>
    <mergeCell ref="CRN20:CSD20"/>
    <mergeCell ref="CSE20:CSU20"/>
    <mergeCell ref="CSV20:CTL20"/>
    <mergeCell ref="CTM20:CUC20"/>
    <mergeCell ref="CUD20:CUT20"/>
    <mergeCell ref="COG20:COW20"/>
    <mergeCell ref="COX20:CPN20"/>
    <mergeCell ref="CPO20:CQE20"/>
    <mergeCell ref="CQF20:CQV20"/>
    <mergeCell ref="CQW20:CRM20"/>
    <mergeCell ref="CKZ20:CLP20"/>
    <mergeCell ref="CLQ20:CMG20"/>
    <mergeCell ref="CMH20:CMX20"/>
    <mergeCell ref="CMY20:CNO20"/>
    <mergeCell ref="CNP20:COF20"/>
    <mergeCell ref="CHS20:CII20"/>
    <mergeCell ref="CIJ20:CIZ20"/>
    <mergeCell ref="CJA20:CJQ20"/>
    <mergeCell ref="CJR20:CKH20"/>
    <mergeCell ref="CKI20:CKY20"/>
    <mergeCell ref="DEP20:DFF20"/>
    <mergeCell ref="DFG20:DFW20"/>
    <mergeCell ref="DFX20:DGN20"/>
    <mergeCell ref="DGO20:DHE20"/>
    <mergeCell ref="DHF20:DHV20"/>
    <mergeCell ref="DBI20:DBY20"/>
    <mergeCell ref="DBZ20:DCP20"/>
    <mergeCell ref="DCQ20:DDG20"/>
    <mergeCell ref="DDH20:DDX20"/>
    <mergeCell ref="DDY20:DEO20"/>
    <mergeCell ref="CYB20:CYR20"/>
    <mergeCell ref="CYS20:CZI20"/>
    <mergeCell ref="CZJ20:CZZ20"/>
    <mergeCell ref="DAA20:DAQ20"/>
    <mergeCell ref="DAR20:DBH20"/>
    <mergeCell ref="CUU20:CVK20"/>
    <mergeCell ref="CVL20:CWB20"/>
    <mergeCell ref="CWC20:CWS20"/>
    <mergeCell ref="CWT20:CXJ20"/>
    <mergeCell ref="CXK20:CYA20"/>
    <mergeCell ref="DRR20:DSH20"/>
    <mergeCell ref="DSI20:DSY20"/>
    <mergeCell ref="DSZ20:DTP20"/>
    <mergeCell ref="DTQ20:DUG20"/>
    <mergeCell ref="DUH20:DUX20"/>
    <mergeCell ref="DOK20:DPA20"/>
    <mergeCell ref="DPB20:DPR20"/>
    <mergeCell ref="DPS20:DQI20"/>
    <mergeCell ref="DQJ20:DQZ20"/>
    <mergeCell ref="DRA20:DRQ20"/>
    <mergeCell ref="DLD20:DLT20"/>
    <mergeCell ref="DLU20:DMK20"/>
    <mergeCell ref="DML20:DNB20"/>
    <mergeCell ref="DNC20:DNS20"/>
    <mergeCell ref="DNT20:DOJ20"/>
    <mergeCell ref="DHW20:DIM20"/>
    <mergeCell ref="DIN20:DJD20"/>
    <mergeCell ref="DJE20:DJU20"/>
    <mergeCell ref="DJV20:DKL20"/>
    <mergeCell ref="DKM20:DLC20"/>
    <mergeCell ref="EET20:EFJ20"/>
    <mergeCell ref="EFK20:EGA20"/>
    <mergeCell ref="EGB20:EGR20"/>
    <mergeCell ref="EGS20:EHI20"/>
    <mergeCell ref="EHJ20:EHZ20"/>
    <mergeCell ref="EBM20:ECC20"/>
    <mergeCell ref="ECD20:ECT20"/>
    <mergeCell ref="ECU20:EDK20"/>
    <mergeCell ref="EDL20:EEB20"/>
    <mergeCell ref="EEC20:EES20"/>
    <mergeCell ref="DYF20:DYV20"/>
    <mergeCell ref="DYW20:DZM20"/>
    <mergeCell ref="DZN20:EAD20"/>
    <mergeCell ref="EAE20:EAU20"/>
    <mergeCell ref="EAV20:EBL20"/>
    <mergeCell ref="DUY20:DVO20"/>
    <mergeCell ref="DVP20:DWF20"/>
    <mergeCell ref="DWG20:DWW20"/>
    <mergeCell ref="DWX20:DXN20"/>
    <mergeCell ref="DXO20:DYE20"/>
    <mergeCell ref="ERV20:ESL20"/>
    <mergeCell ref="ESM20:ETC20"/>
    <mergeCell ref="ETD20:ETT20"/>
    <mergeCell ref="ETU20:EUK20"/>
    <mergeCell ref="EUL20:EVB20"/>
    <mergeCell ref="EOO20:EPE20"/>
    <mergeCell ref="EPF20:EPV20"/>
    <mergeCell ref="EPW20:EQM20"/>
    <mergeCell ref="EQN20:ERD20"/>
    <mergeCell ref="ERE20:ERU20"/>
    <mergeCell ref="ELH20:ELX20"/>
    <mergeCell ref="ELY20:EMO20"/>
    <mergeCell ref="EMP20:ENF20"/>
    <mergeCell ref="ENG20:ENW20"/>
    <mergeCell ref="ENX20:EON20"/>
    <mergeCell ref="EIA20:EIQ20"/>
    <mergeCell ref="EIR20:EJH20"/>
    <mergeCell ref="EJI20:EJY20"/>
    <mergeCell ref="EJZ20:EKP20"/>
    <mergeCell ref="EKQ20:ELG20"/>
    <mergeCell ref="FEX20:FFN20"/>
    <mergeCell ref="FFO20:FGE20"/>
    <mergeCell ref="FGF20:FGV20"/>
    <mergeCell ref="FGW20:FHM20"/>
    <mergeCell ref="FHN20:FID20"/>
    <mergeCell ref="FBQ20:FCG20"/>
    <mergeCell ref="FCH20:FCX20"/>
    <mergeCell ref="FCY20:FDO20"/>
    <mergeCell ref="FDP20:FEF20"/>
    <mergeCell ref="FEG20:FEW20"/>
    <mergeCell ref="EYJ20:EYZ20"/>
    <mergeCell ref="EZA20:EZQ20"/>
    <mergeCell ref="EZR20:FAH20"/>
    <mergeCell ref="FAI20:FAY20"/>
    <mergeCell ref="FAZ20:FBP20"/>
    <mergeCell ref="EVC20:EVS20"/>
    <mergeCell ref="EVT20:EWJ20"/>
    <mergeCell ref="EWK20:EXA20"/>
    <mergeCell ref="EXB20:EXR20"/>
    <mergeCell ref="EXS20:EYI20"/>
    <mergeCell ref="FRZ20:FSP20"/>
    <mergeCell ref="FSQ20:FTG20"/>
    <mergeCell ref="FTH20:FTX20"/>
    <mergeCell ref="FTY20:FUO20"/>
    <mergeCell ref="FUP20:FVF20"/>
    <mergeCell ref="FOS20:FPI20"/>
    <mergeCell ref="FPJ20:FPZ20"/>
    <mergeCell ref="FQA20:FQQ20"/>
    <mergeCell ref="FQR20:FRH20"/>
    <mergeCell ref="FRI20:FRY20"/>
    <mergeCell ref="FLL20:FMB20"/>
    <mergeCell ref="FMC20:FMS20"/>
    <mergeCell ref="FMT20:FNJ20"/>
    <mergeCell ref="FNK20:FOA20"/>
    <mergeCell ref="FOB20:FOR20"/>
    <mergeCell ref="FIE20:FIU20"/>
    <mergeCell ref="FIV20:FJL20"/>
    <mergeCell ref="FJM20:FKC20"/>
    <mergeCell ref="FKD20:FKT20"/>
    <mergeCell ref="FKU20:FLK20"/>
    <mergeCell ref="GFB20:GFR20"/>
    <mergeCell ref="GFS20:GGI20"/>
    <mergeCell ref="GGJ20:GGZ20"/>
    <mergeCell ref="GHA20:GHQ20"/>
    <mergeCell ref="GHR20:GIH20"/>
    <mergeCell ref="GBU20:GCK20"/>
    <mergeCell ref="GCL20:GDB20"/>
    <mergeCell ref="GDC20:GDS20"/>
    <mergeCell ref="GDT20:GEJ20"/>
    <mergeCell ref="GEK20:GFA20"/>
    <mergeCell ref="FYN20:FZD20"/>
    <mergeCell ref="FZE20:FZU20"/>
    <mergeCell ref="FZV20:GAL20"/>
    <mergeCell ref="GAM20:GBC20"/>
    <mergeCell ref="GBD20:GBT20"/>
    <mergeCell ref="FVG20:FVW20"/>
    <mergeCell ref="FVX20:FWN20"/>
    <mergeCell ref="FWO20:FXE20"/>
    <mergeCell ref="FXF20:FXV20"/>
    <mergeCell ref="FXW20:FYM20"/>
    <mergeCell ref="GSD20:GST20"/>
    <mergeCell ref="GSU20:GTK20"/>
    <mergeCell ref="GTL20:GUB20"/>
    <mergeCell ref="GUC20:GUS20"/>
    <mergeCell ref="GUT20:GVJ20"/>
    <mergeCell ref="GOW20:GPM20"/>
    <mergeCell ref="GPN20:GQD20"/>
    <mergeCell ref="GQE20:GQU20"/>
    <mergeCell ref="GQV20:GRL20"/>
    <mergeCell ref="GRM20:GSC20"/>
    <mergeCell ref="GLP20:GMF20"/>
    <mergeCell ref="GMG20:GMW20"/>
    <mergeCell ref="GMX20:GNN20"/>
    <mergeCell ref="GNO20:GOE20"/>
    <mergeCell ref="GOF20:GOV20"/>
    <mergeCell ref="GII20:GIY20"/>
    <mergeCell ref="GIZ20:GJP20"/>
    <mergeCell ref="GJQ20:GKG20"/>
    <mergeCell ref="GKH20:GKX20"/>
    <mergeCell ref="GKY20:GLO20"/>
    <mergeCell ref="HFF20:HFV20"/>
    <mergeCell ref="HFW20:HGM20"/>
    <mergeCell ref="HGN20:HHD20"/>
    <mergeCell ref="HHE20:HHU20"/>
    <mergeCell ref="HHV20:HIL20"/>
    <mergeCell ref="HBY20:HCO20"/>
    <mergeCell ref="HCP20:HDF20"/>
    <mergeCell ref="HDG20:HDW20"/>
    <mergeCell ref="HDX20:HEN20"/>
    <mergeCell ref="HEO20:HFE20"/>
    <mergeCell ref="GYR20:GZH20"/>
    <mergeCell ref="GZI20:GZY20"/>
    <mergeCell ref="GZZ20:HAP20"/>
    <mergeCell ref="HAQ20:HBG20"/>
    <mergeCell ref="HBH20:HBX20"/>
    <mergeCell ref="GVK20:GWA20"/>
    <mergeCell ref="GWB20:GWR20"/>
    <mergeCell ref="GWS20:GXI20"/>
    <mergeCell ref="GXJ20:GXZ20"/>
    <mergeCell ref="GYA20:GYQ20"/>
    <mergeCell ref="HSH20:HSX20"/>
    <mergeCell ref="HSY20:HTO20"/>
    <mergeCell ref="HTP20:HUF20"/>
    <mergeCell ref="HUG20:HUW20"/>
    <mergeCell ref="HUX20:HVN20"/>
    <mergeCell ref="HPA20:HPQ20"/>
    <mergeCell ref="HPR20:HQH20"/>
    <mergeCell ref="HQI20:HQY20"/>
    <mergeCell ref="HQZ20:HRP20"/>
    <mergeCell ref="HRQ20:HSG20"/>
    <mergeCell ref="HLT20:HMJ20"/>
    <mergeCell ref="HMK20:HNA20"/>
    <mergeCell ref="HNB20:HNR20"/>
    <mergeCell ref="HNS20:HOI20"/>
    <mergeCell ref="HOJ20:HOZ20"/>
    <mergeCell ref="HIM20:HJC20"/>
    <mergeCell ref="HJD20:HJT20"/>
    <mergeCell ref="HJU20:HKK20"/>
    <mergeCell ref="HKL20:HLB20"/>
    <mergeCell ref="HLC20:HLS20"/>
    <mergeCell ref="IFJ20:IFZ20"/>
    <mergeCell ref="IGA20:IGQ20"/>
    <mergeCell ref="IGR20:IHH20"/>
    <mergeCell ref="IHI20:IHY20"/>
    <mergeCell ref="IHZ20:IIP20"/>
    <mergeCell ref="ICC20:ICS20"/>
    <mergeCell ref="ICT20:IDJ20"/>
    <mergeCell ref="IDK20:IEA20"/>
    <mergeCell ref="IEB20:IER20"/>
    <mergeCell ref="IES20:IFI20"/>
    <mergeCell ref="HYV20:HZL20"/>
    <mergeCell ref="HZM20:IAC20"/>
    <mergeCell ref="IAD20:IAT20"/>
    <mergeCell ref="IAU20:IBK20"/>
    <mergeCell ref="IBL20:ICB20"/>
    <mergeCell ref="HVO20:HWE20"/>
    <mergeCell ref="HWF20:HWV20"/>
    <mergeCell ref="HWW20:HXM20"/>
    <mergeCell ref="HXN20:HYD20"/>
    <mergeCell ref="HYE20:HYU20"/>
    <mergeCell ref="ISL20:ITB20"/>
    <mergeCell ref="ITC20:ITS20"/>
    <mergeCell ref="ITT20:IUJ20"/>
    <mergeCell ref="IUK20:IVA20"/>
    <mergeCell ref="IVB20:IVR20"/>
    <mergeCell ref="IPE20:IPU20"/>
    <mergeCell ref="IPV20:IQL20"/>
    <mergeCell ref="IQM20:IRC20"/>
    <mergeCell ref="IRD20:IRT20"/>
    <mergeCell ref="IRU20:ISK20"/>
    <mergeCell ref="ILX20:IMN20"/>
    <mergeCell ref="IMO20:INE20"/>
    <mergeCell ref="INF20:INV20"/>
    <mergeCell ref="INW20:IOM20"/>
    <mergeCell ref="ION20:IPD20"/>
    <mergeCell ref="IIQ20:IJG20"/>
    <mergeCell ref="IJH20:IJX20"/>
    <mergeCell ref="IJY20:IKO20"/>
    <mergeCell ref="IKP20:ILF20"/>
    <mergeCell ref="ILG20:ILW20"/>
    <mergeCell ref="JFN20:JGD20"/>
    <mergeCell ref="JGE20:JGU20"/>
    <mergeCell ref="JGV20:JHL20"/>
    <mergeCell ref="JHM20:JIC20"/>
    <mergeCell ref="JID20:JIT20"/>
    <mergeCell ref="JCG20:JCW20"/>
    <mergeCell ref="JCX20:JDN20"/>
    <mergeCell ref="JDO20:JEE20"/>
    <mergeCell ref="JEF20:JEV20"/>
    <mergeCell ref="JEW20:JFM20"/>
    <mergeCell ref="IYZ20:IZP20"/>
    <mergeCell ref="IZQ20:JAG20"/>
    <mergeCell ref="JAH20:JAX20"/>
    <mergeCell ref="JAY20:JBO20"/>
    <mergeCell ref="JBP20:JCF20"/>
    <mergeCell ref="IVS20:IWI20"/>
    <mergeCell ref="IWJ20:IWZ20"/>
    <mergeCell ref="IXA20:IXQ20"/>
    <mergeCell ref="IXR20:IYH20"/>
    <mergeCell ref="IYI20:IYY20"/>
    <mergeCell ref="JSP20:JTF20"/>
    <mergeCell ref="JTG20:JTW20"/>
    <mergeCell ref="JTX20:JUN20"/>
    <mergeCell ref="JUO20:JVE20"/>
    <mergeCell ref="JVF20:JVV20"/>
    <mergeCell ref="JPI20:JPY20"/>
    <mergeCell ref="JPZ20:JQP20"/>
    <mergeCell ref="JQQ20:JRG20"/>
    <mergeCell ref="JRH20:JRX20"/>
    <mergeCell ref="JRY20:JSO20"/>
    <mergeCell ref="JMB20:JMR20"/>
    <mergeCell ref="JMS20:JNI20"/>
    <mergeCell ref="JNJ20:JNZ20"/>
    <mergeCell ref="JOA20:JOQ20"/>
    <mergeCell ref="JOR20:JPH20"/>
    <mergeCell ref="JIU20:JJK20"/>
    <mergeCell ref="JJL20:JKB20"/>
    <mergeCell ref="JKC20:JKS20"/>
    <mergeCell ref="JKT20:JLJ20"/>
    <mergeCell ref="JLK20:JMA20"/>
    <mergeCell ref="KFR20:KGH20"/>
    <mergeCell ref="KGI20:KGY20"/>
    <mergeCell ref="KGZ20:KHP20"/>
    <mergeCell ref="KHQ20:KIG20"/>
    <mergeCell ref="KIH20:KIX20"/>
    <mergeCell ref="KCK20:KDA20"/>
    <mergeCell ref="KDB20:KDR20"/>
    <mergeCell ref="KDS20:KEI20"/>
    <mergeCell ref="KEJ20:KEZ20"/>
    <mergeCell ref="KFA20:KFQ20"/>
    <mergeCell ref="JZD20:JZT20"/>
    <mergeCell ref="JZU20:KAK20"/>
    <mergeCell ref="KAL20:KBB20"/>
    <mergeCell ref="KBC20:KBS20"/>
    <mergeCell ref="KBT20:KCJ20"/>
    <mergeCell ref="JVW20:JWM20"/>
    <mergeCell ref="JWN20:JXD20"/>
    <mergeCell ref="JXE20:JXU20"/>
    <mergeCell ref="JXV20:JYL20"/>
    <mergeCell ref="JYM20:JZC20"/>
    <mergeCell ref="KST20:KTJ20"/>
    <mergeCell ref="KTK20:KUA20"/>
    <mergeCell ref="KUB20:KUR20"/>
    <mergeCell ref="KUS20:KVI20"/>
    <mergeCell ref="KVJ20:KVZ20"/>
    <mergeCell ref="KPM20:KQC20"/>
    <mergeCell ref="KQD20:KQT20"/>
    <mergeCell ref="KQU20:KRK20"/>
    <mergeCell ref="KRL20:KSB20"/>
    <mergeCell ref="KSC20:KSS20"/>
    <mergeCell ref="KMF20:KMV20"/>
    <mergeCell ref="KMW20:KNM20"/>
    <mergeCell ref="KNN20:KOD20"/>
    <mergeCell ref="KOE20:KOU20"/>
    <mergeCell ref="KOV20:KPL20"/>
    <mergeCell ref="KIY20:KJO20"/>
    <mergeCell ref="KJP20:KKF20"/>
    <mergeCell ref="KKG20:KKW20"/>
    <mergeCell ref="KKX20:KLN20"/>
    <mergeCell ref="KLO20:KME20"/>
    <mergeCell ref="LFV20:LGL20"/>
    <mergeCell ref="LGM20:LHC20"/>
    <mergeCell ref="LHD20:LHT20"/>
    <mergeCell ref="LHU20:LIK20"/>
    <mergeCell ref="LIL20:LJB20"/>
    <mergeCell ref="LCO20:LDE20"/>
    <mergeCell ref="LDF20:LDV20"/>
    <mergeCell ref="LDW20:LEM20"/>
    <mergeCell ref="LEN20:LFD20"/>
    <mergeCell ref="LFE20:LFU20"/>
    <mergeCell ref="KZH20:KZX20"/>
    <mergeCell ref="KZY20:LAO20"/>
    <mergeCell ref="LAP20:LBF20"/>
    <mergeCell ref="LBG20:LBW20"/>
    <mergeCell ref="LBX20:LCN20"/>
    <mergeCell ref="KWA20:KWQ20"/>
    <mergeCell ref="KWR20:KXH20"/>
    <mergeCell ref="KXI20:KXY20"/>
    <mergeCell ref="KXZ20:KYP20"/>
    <mergeCell ref="KYQ20:KZG20"/>
    <mergeCell ref="LSX20:LTN20"/>
    <mergeCell ref="LTO20:LUE20"/>
    <mergeCell ref="LUF20:LUV20"/>
    <mergeCell ref="LUW20:LVM20"/>
    <mergeCell ref="LVN20:LWD20"/>
    <mergeCell ref="LPQ20:LQG20"/>
    <mergeCell ref="LQH20:LQX20"/>
    <mergeCell ref="LQY20:LRO20"/>
    <mergeCell ref="LRP20:LSF20"/>
    <mergeCell ref="LSG20:LSW20"/>
    <mergeCell ref="LMJ20:LMZ20"/>
    <mergeCell ref="LNA20:LNQ20"/>
    <mergeCell ref="LNR20:LOH20"/>
    <mergeCell ref="LOI20:LOY20"/>
    <mergeCell ref="LOZ20:LPP20"/>
    <mergeCell ref="LJC20:LJS20"/>
    <mergeCell ref="LJT20:LKJ20"/>
    <mergeCell ref="LKK20:LLA20"/>
    <mergeCell ref="LLB20:LLR20"/>
    <mergeCell ref="LLS20:LMI20"/>
    <mergeCell ref="MFZ20:MGP20"/>
    <mergeCell ref="MGQ20:MHG20"/>
    <mergeCell ref="MHH20:MHX20"/>
    <mergeCell ref="MHY20:MIO20"/>
    <mergeCell ref="MIP20:MJF20"/>
    <mergeCell ref="MCS20:MDI20"/>
    <mergeCell ref="MDJ20:MDZ20"/>
    <mergeCell ref="MEA20:MEQ20"/>
    <mergeCell ref="MER20:MFH20"/>
    <mergeCell ref="MFI20:MFY20"/>
    <mergeCell ref="LZL20:MAB20"/>
    <mergeCell ref="MAC20:MAS20"/>
    <mergeCell ref="MAT20:MBJ20"/>
    <mergeCell ref="MBK20:MCA20"/>
    <mergeCell ref="MCB20:MCR20"/>
    <mergeCell ref="LWE20:LWU20"/>
    <mergeCell ref="LWV20:LXL20"/>
    <mergeCell ref="LXM20:LYC20"/>
    <mergeCell ref="LYD20:LYT20"/>
    <mergeCell ref="LYU20:LZK20"/>
    <mergeCell ref="MTB20:MTR20"/>
    <mergeCell ref="MTS20:MUI20"/>
    <mergeCell ref="MUJ20:MUZ20"/>
    <mergeCell ref="MVA20:MVQ20"/>
    <mergeCell ref="MVR20:MWH20"/>
    <mergeCell ref="MPU20:MQK20"/>
    <mergeCell ref="MQL20:MRB20"/>
    <mergeCell ref="MRC20:MRS20"/>
    <mergeCell ref="MRT20:MSJ20"/>
    <mergeCell ref="MSK20:MTA20"/>
    <mergeCell ref="MMN20:MND20"/>
    <mergeCell ref="MNE20:MNU20"/>
    <mergeCell ref="MNV20:MOL20"/>
    <mergeCell ref="MOM20:MPC20"/>
    <mergeCell ref="MPD20:MPT20"/>
    <mergeCell ref="MJG20:MJW20"/>
    <mergeCell ref="MJX20:MKN20"/>
    <mergeCell ref="MKO20:MLE20"/>
    <mergeCell ref="MLF20:MLV20"/>
    <mergeCell ref="MLW20:MMM20"/>
    <mergeCell ref="NGD20:NGT20"/>
    <mergeCell ref="NGU20:NHK20"/>
    <mergeCell ref="NHL20:NIB20"/>
    <mergeCell ref="NIC20:NIS20"/>
    <mergeCell ref="NIT20:NJJ20"/>
    <mergeCell ref="NCW20:NDM20"/>
    <mergeCell ref="NDN20:NED20"/>
    <mergeCell ref="NEE20:NEU20"/>
    <mergeCell ref="NEV20:NFL20"/>
    <mergeCell ref="NFM20:NGC20"/>
    <mergeCell ref="MZP20:NAF20"/>
    <mergeCell ref="NAG20:NAW20"/>
    <mergeCell ref="NAX20:NBN20"/>
    <mergeCell ref="NBO20:NCE20"/>
    <mergeCell ref="NCF20:NCV20"/>
    <mergeCell ref="MWI20:MWY20"/>
    <mergeCell ref="MWZ20:MXP20"/>
    <mergeCell ref="MXQ20:MYG20"/>
    <mergeCell ref="MYH20:MYX20"/>
    <mergeCell ref="MYY20:MZO20"/>
    <mergeCell ref="NTF20:NTV20"/>
    <mergeCell ref="NTW20:NUM20"/>
    <mergeCell ref="NUN20:NVD20"/>
    <mergeCell ref="NVE20:NVU20"/>
    <mergeCell ref="NVV20:NWL20"/>
    <mergeCell ref="NPY20:NQO20"/>
    <mergeCell ref="NQP20:NRF20"/>
    <mergeCell ref="NRG20:NRW20"/>
    <mergeCell ref="NRX20:NSN20"/>
    <mergeCell ref="NSO20:NTE20"/>
    <mergeCell ref="NMR20:NNH20"/>
    <mergeCell ref="NNI20:NNY20"/>
    <mergeCell ref="NNZ20:NOP20"/>
    <mergeCell ref="NOQ20:NPG20"/>
    <mergeCell ref="NPH20:NPX20"/>
    <mergeCell ref="NJK20:NKA20"/>
    <mergeCell ref="NKB20:NKR20"/>
    <mergeCell ref="NKS20:NLI20"/>
    <mergeCell ref="NLJ20:NLZ20"/>
    <mergeCell ref="NMA20:NMQ20"/>
    <mergeCell ref="OGH20:OGX20"/>
    <mergeCell ref="OGY20:OHO20"/>
    <mergeCell ref="OHP20:OIF20"/>
    <mergeCell ref="OIG20:OIW20"/>
    <mergeCell ref="OIX20:OJN20"/>
    <mergeCell ref="ODA20:ODQ20"/>
    <mergeCell ref="ODR20:OEH20"/>
    <mergeCell ref="OEI20:OEY20"/>
    <mergeCell ref="OEZ20:OFP20"/>
    <mergeCell ref="OFQ20:OGG20"/>
    <mergeCell ref="NZT20:OAJ20"/>
    <mergeCell ref="OAK20:OBA20"/>
    <mergeCell ref="OBB20:OBR20"/>
    <mergeCell ref="OBS20:OCI20"/>
    <mergeCell ref="OCJ20:OCZ20"/>
    <mergeCell ref="NWM20:NXC20"/>
    <mergeCell ref="NXD20:NXT20"/>
    <mergeCell ref="NXU20:NYK20"/>
    <mergeCell ref="NYL20:NZB20"/>
    <mergeCell ref="NZC20:NZS20"/>
    <mergeCell ref="OTJ20:OTZ20"/>
    <mergeCell ref="OUA20:OUQ20"/>
    <mergeCell ref="OUR20:OVH20"/>
    <mergeCell ref="OVI20:OVY20"/>
    <mergeCell ref="OVZ20:OWP20"/>
    <mergeCell ref="OQC20:OQS20"/>
    <mergeCell ref="OQT20:ORJ20"/>
    <mergeCell ref="ORK20:OSA20"/>
    <mergeCell ref="OSB20:OSR20"/>
    <mergeCell ref="OSS20:OTI20"/>
    <mergeCell ref="OMV20:ONL20"/>
    <mergeCell ref="ONM20:OOC20"/>
    <mergeCell ref="OOD20:OOT20"/>
    <mergeCell ref="OOU20:OPK20"/>
    <mergeCell ref="OPL20:OQB20"/>
    <mergeCell ref="OJO20:OKE20"/>
    <mergeCell ref="OKF20:OKV20"/>
    <mergeCell ref="OKW20:OLM20"/>
    <mergeCell ref="OLN20:OMD20"/>
    <mergeCell ref="OME20:OMU20"/>
    <mergeCell ref="PGL20:PHB20"/>
    <mergeCell ref="PHC20:PHS20"/>
    <mergeCell ref="PHT20:PIJ20"/>
    <mergeCell ref="PIK20:PJA20"/>
    <mergeCell ref="PJB20:PJR20"/>
    <mergeCell ref="PDE20:PDU20"/>
    <mergeCell ref="PDV20:PEL20"/>
    <mergeCell ref="PEM20:PFC20"/>
    <mergeCell ref="PFD20:PFT20"/>
    <mergeCell ref="PFU20:PGK20"/>
    <mergeCell ref="OZX20:PAN20"/>
    <mergeCell ref="PAO20:PBE20"/>
    <mergeCell ref="PBF20:PBV20"/>
    <mergeCell ref="PBW20:PCM20"/>
    <mergeCell ref="PCN20:PDD20"/>
    <mergeCell ref="OWQ20:OXG20"/>
    <mergeCell ref="OXH20:OXX20"/>
    <mergeCell ref="OXY20:OYO20"/>
    <mergeCell ref="OYP20:OZF20"/>
    <mergeCell ref="OZG20:OZW20"/>
    <mergeCell ref="PTN20:PUD20"/>
    <mergeCell ref="PUE20:PUU20"/>
    <mergeCell ref="PUV20:PVL20"/>
    <mergeCell ref="PVM20:PWC20"/>
    <mergeCell ref="PWD20:PWT20"/>
    <mergeCell ref="PQG20:PQW20"/>
    <mergeCell ref="PQX20:PRN20"/>
    <mergeCell ref="PRO20:PSE20"/>
    <mergeCell ref="PSF20:PSV20"/>
    <mergeCell ref="PSW20:PTM20"/>
    <mergeCell ref="PMZ20:PNP20"/>
    <mergeCell ref="PNQ20:POG20"/>
    <mergeCell ref="POH20:POX20"/>
    <mergeCell ref="POY20:PPO20"/>
    <mergeCell ref="PPP20:PQF20"/>
    <mergeCell ref="PJS20:PKI20"/>
    <mergeCell ref="PKJ20:PKZ20"/>
    <mergeCell ref="PLA20:PLQ20"/>
    <mergeCell ref="PLR20:PMH20"/>
    <mergeCell ref="PMI20:PMY20"/>
    <mergeCell ref="QGP20:QHF20"/>
    <mergeCell ref="QHG20:QHW20"/>
    <mergeCell ref="QHX20:QIN20"/>
    <mergeCell ref="QIO20:QJE20"/>
    <mergeCell ref="QJF20:QJV20"/>
    <mergeCell ref="QDI20:QDY20"/>
    <mergeCell ref="QDZ20:QEP20"/>
    <mergeCell ref="QEQ20:QFG20"/>
    <mergeCell ref="QFH20:QFX20"/>
    <mergeCell ref="QFY20:QGO20"/>
    <mergeCell ref="QAB20:QAR20"/>
    <mergeCell ref="QAS20:QBI20"/>
    <mergeCell ref="QBJ20:QBZ20"/>
    <mergeCell ref="QCA20:QCQ20"/>
    <mergeCell ref="QCR20:QDH20"/>
    <mergeCell ref="PWU20:PXK20"/>
    <mergeCell ref="PXL20:PYB20"/>
    <mergeCell ref="PYC20:PYS20"/>
    <mergeCell ref="PYT20:PZJ20"/>
    <mergeCell ref="PZK20:QAA20"/>
    <mergeCell ref="QTR20:QUH20"/>
    <mergeCell ref="QUI20:QUY20"/>
    <mergeCell ref="QUZ20:QVP20"/>
    <mergeCell ref="QVQ20:QWG20"/>
    <mergeCell ref="QWH20:QWX20"/>
    <mergeCell ref="QQK20:QRA20"/>
    <mergeCell ref="QRB20:QRR20"/>
    <mergeCell ref="QRS20:QSI20"/>
    <mergeCell ref="QSJ20:QSZ20"/>
    <mergeCell ref="QTA20:QTQ20"/>
    <mergeCell ref="QND20:QNT20"/>
    <mergeCell ref="QNU20:QOK20"/>
    <mergeCell ref="QOL20:QPB20"/>
    <mergeCell ref="QPC20:QPS20"/>
    <mergeCell ref="QPT20:QQJ20"/>
    <mergeCell ref="QJW20:QKM20"/>
    <mergeCell ref="QKN20:QLD20"/>
    <mergeCell ref="QLE20:QLU20"/>
    <mergeCell ref="QLV20:QML20"/>
    <mergeCell ref="QMM20:QNC20"/>
    <mergeCell ref="RGT20:RHJ20"/>
    <mergeCell ref="RHK20:RIA20"/>
    <mergeCell ref="RIB20:RIR20"/>
    <mergeCell ref="RIS20:RJI20"/>
    <mergeCell ref="RJJ20:RJZ20"/>
    <mergeCell ref="RDM20:REC20"/>
    <mergeCell ref="RED20:RET20"/>
    <mergeCell ref="REU20:RFK20"/>
    <mergeCell ref="RFL20:RGB20"/>
    <mergeCell ref="RGC20:RGS20"/>
    <mergeCell ref="RAF20:RAV20"/>
    <mergeCell ref="RAW20:RBM20"/>
    <mergeCell ref="RBN20:RCD20"/>
    <mergeCell ref="RCE20:RCU20"/>
    <mergeCell ref="RCV20:RDL20"/>
    <mergeCell ref="QWY20:QXO20"/>
    <mergeCell ref="QXP20:QYF20"/>
    <mergeCell ref="QYG20:QYW20"/>
    <mergeCell ref="QYX20:QZN20"/>
    <mergeCell ref="QZO20:RAE20"/>
    <mergeCell ref="RTV20:RUL20"/>
    <mergeCell ref="RUM20:RVC20"/>
    <mergeCell ref="RVD20:RVT20"/>
    <mergeCell ref="RVU20:RWK20"/>
    <mergeCell ref="RWL20:RXB20"/>
    <mergeCell ref="RQO20:RRE20"/>
    <mergeCell ref="RRF20:RRV20"/>
    <mergeCell ref="RRW20:RSM20"/>
    <mergeCell ref="RSN20:RTD20"/>
    <mergeCell ref="RTE20:RTU20"/>
    <mergeCell ref="RNH20:RNX20"/>
    <mergeCell ref="RNY20:ROO20"/>
    <mergeCell ref="ROP20:RPF20"/>
    <mergeCell ref="RPG20:RPW20"/>
    <mergeCell ref="RPX20:RQN20"/>
    <mergeCell ref="RKA20:RKQ20"/>
    <mergeCell ref="RKR20:RLH20"/>
    <mergeCell ref="RLI20:RLY20"/>
    <mergeCell ref="RLZ20:RMP20"/>
    <mergeCell ref="RMQ20:RNG20"/>
    <mergeCell ref="SGX20:SHN20"/>
    <mergeCell ref="SHO20:SIE20"/>
    <mergeCell ref="SIF20:SIV20"/>
    <mergeCell ref="SIW20:SJM20"/>
    <mergeCell ref="SJN20:SKD20"/>
    <mergeCell ref="SDQ20:SEG20"/>
    <mergeCell ref="SEH20:SEX20"/>
    <mergeCell ref="SEY20:SFO20"/>
    <mergeCell ref="SFP20:SGF20"/>
    <mergeCell ref="SGG20:SGW20"/>
    <mergeCell ref="SAJ20:SAZ20"/>
    <mergeCell ref="SBA20:SBQ20"/>
    <mergeCell ref="SBR20:SCH20"/>
    <mergeCell ref="SCI20:SCY20"/>
    <mergeCell ref="SCZ20:SDP20"/>
    <mergeCell ref="RXC20:RXS20"/>
    <mergeCell ref="RXT20:RYJ20"/>
    <mergeCell ref="RYK20:RZA20"/>
    <mergeCell ref="RZB20:RZR20"/>
    <mergeCell ref="RZS20:SAI20"/>
    <mergeCell ref="STZ20:SUP20"/>
    <mergeCell ref="SUQ20:SVG20"/>
    <mergeCell ref="SVH20:SVX20"/>
    <mergeCell ref="SVY20:SWO20"/>
    <mergeCell ref="SWP20:SXF20"/>
    <mergeCell ref="SQS20:SRI20"/>
    <mergeCell ref="SRJ20:SRZ20"/>
    <mergeCell ref="SSA20:SSQ20"/>
    <mergeCell ref="SSR20:STH20"/>
    <mergeCell ref="STI20:STY20"/>
    <mergeCell ref="SNL20:SOB20"/>
    <mergeCell ref="SOC20:SOS20"/>
    <mergeCell ref="SOT20:SPJ20"/>
    <mergeCell ref="SPK20:SQA20"/>
    <mergeCell ref="SQB20:SQR20"/>
    <mergeCell ref="SKE20:SKU20"/>
    <mergeCell ref="SKV20:SLL20"/>
    <mergeCell ref="SLM20:SMC20"/>
    <mergeCell ref="SMD20:SMT20"/>
    <mergeCell ref="SMU20:SNK20"/>
    <mergeCell ref="THB20:THR20"/>
    <mergeCell ref="THS20:TII20"/>
    <mergeCell ref="TIJ20:TIZ20"/>
    <mergeCell ref="TJA20:TJQ20"/>
    <mergeCell ref="TJR20:TKH20"/>
    <mergeCell ref="TDU20:TEK20"/>
    <mergeCell ref="TEL20:TFB20"/>
    <mergeCell ref="TFC20:TFS20"/>
    <mergeCell ref="TFT20:TGJ20"/>
    <mergeCell ref="TGK20:THA20"/>
    <mergeCell ref="TAN20:TBD20"/>
    <mergeCell ref="TBE20:TBU20"/>
    <mergeCell ref="TBV20:TCL20"/>
    <mergeCell ref="TCM20:TDC20"/>
    <mergeCell ref="TDD20:TDT20"/>
    <mergeCell ref="SXG20:SXW20"/>
    <mergeCell ref="SXX20:SYN20"/>
    <mergeCell ref="SYO20:SZE20"/>
    <mergeCell ref="SZF20:SZV20"/>
    <mergeCell ref="SZW20:TAM20"/>
    <mergeCell ref="TUD20:TUT20"/>
    <mergeCell ref="TUU20:TVK20"/>
    <mergeCell ref="TVL20:TWB20"/>
    <mergeCell ref="TWC20:TWS20"/>
    <mergeCell ref="TWT20:TXJ20"/>
    <mergeCell ref="TQW20:TRM20"/>
    <mergeCell ref="TRN20:TSD20"/>
    <mergeCell ref="TSE20:TSU20"/>
    <mergeCell ref="TSV20:TTL20"/>
    <mergeCell ref="TTM20:TUC20"/>
    <mergeCell ref="TNP20:TOF20"/>
    <mergeCell ref="TOG20:TOW20"/>
    <mergeCell ref="TOX20:TPN20"/>
    <mergeCell ref="TPO20:TQE20"/>
    <mergeCell ref="TQF20:TQV20"/>
    <mergeCell ref="TKI20:TKY20"/>
    <mergeCell ref="TKZ20:TLP20"/>
    <mergeCell ref="TLQ20:TMG20"/>
    <mergeCell ref="TMH20:TMX20"/>
    <mergeCell ref="TMY20:TNO20"/>
    <mergeCell ref="UHF20:UHV20"/>
    <mergeCell ref="UHW20:UIM20"/>
    <mergeCell ref="UIN20:UJD20"/>
    <mergeCell ref="UJE20:UJU20"/>
    <mergeCell ref="UJV20:UKL20"/>
    <mergeCell ref="UDY20:UEO20"/>
    <mergeCell ref="UEP20:UFF20"/>
    <mergeCell ref="UFG20:UFW20"/>
    <mergeCell ref="UFX20:UGN20"/>
    <mergeCell ref="UGO20:UHE20"/>
    <mergeCell ref="UAR20:UBH20"/>
    <mergeCell ref="UBI20:UBY20"/>
    <mergeCell ref="UBZ20:UCP20"/>
    <mergeCell ref="UCQ20:UDG20"/>
    <mergeCell ref="UDH20:UDX20"/>
    <mergeCell ref="TXK20:TYA20"/>
    <mergeCell ref="TYB20:TYR20"/>
    <mergeCell ref="TYS20:TZI20"/>
    <mergeCell ref="TZJ20:TZZ20"/>
    <mergeCell ref="UAA20:UAQ20"/>
    <mergeCell ref="UUH20:UUX20"/>
    <mergeCell ref="UUY20:UVO20"/>
    <mergeCell ref="UVP20:UWF20"/>
    <mergeCell ref="UWG20:UWW20"/>
    <mergeCell ref="UWX20:UXN20"/>
    <mergeCell ref="URA20:URQ20"/>
    <mergeCell ref="URR20:USH20"/>
    <mergeCell ref="USI20:USY20"/>
    <mergeCell ref="USZ20:UTP20"/>
    <mergeCell ref="UTQ20:UUG20"/>
    <mergeCell ref="UNT20:UOJ20"/>
    <mergeCell ref="UOK20:UPA20"/>
    <mergeCell ref="UPB20:UPR20"/>
    <mergeCell ref="UPS20:UQI20"/>
    <mergeCell ref="UQJ20:UQZ20"/>
    <mergeCell ref="UKM20:ULC20"/>
    <mergeCell ref="ULD20:ULT20"/>
    <mergeCell ref="ULU20:UMK20"/>
    <mergeCell ref="UML20:UNB20"/>
    <mergeCell ref="UNC20:UNS20"/>
    <mergeCell ref="VHJ20:VHZ20"/>
    <mergeCell ref="VIA20:VIQ20"/>
    <mergeCell ref="VIR20:VJH20"/>
    <mergeCell ref="VJI20:VJY20"/>
    <mergeCell ref="VJZ20:VKP20"/>
    <mergeCell ref="VEC20:VES20"/>
    <mergeCell ref="VET20:VFJ20"/>
    <mergeCell ref="VFK20:VGA20"/>
    <mergeCell ref="VGB20:VGR20"/>
    <mergeCell ref="VGS20:VHI20"/>
    <mergeCell ref="VAV20:VBL20"/>
    <mergeCell ref="VBM20:VCC20"/>
    <mergeCell ref="VCD20:VCT20"/>
    <mergeCell ref="VCU20:VDK20"/>
    <mergeCell ref="VDL20:VEB20"/>
    <mergeCell ref="UXO20:UYE20"/>
    <mergeCell ref="UYF20:UYV20"/>
    <mergeCell ref="UYW20:UZM20"/>
    <mergeCell ref="UZN20:VAD20"/>
    <mergeCell ref="VAE20:VAU20"/>
    <mergeCell ref="VUL20:VVB20"/>
    <mergeCell ref="VVC20:VVS20"/>
    <mergeCell ref="VVT20:VWJ20"/>
    <mergeCell ref="VWK20:VXA20"/>
    <mergeCell ref="VXB20:VXR20"/>
    <mergeCell ref="VRE20:VRU20"/>
    <mergeCell ref="VRV20:VSL20"/>
    <mergeCell ref="VSM20:VTC20"/>
    <mergeCell ref="VTD20:VTT20"/>
    <mergeCell ref="VTU20:VUK20"/>
    <mergeCell ref="VNX20:VON20"/>
    <mergeCell ref="VOO20:VPE20"/>
    <mergeCell ref="VPF20:VPV20"/>
    <mergeCell ref="VPW20:VQM20"/>
    <mergeCell ref="VQN20:VRD20"/>
    <mergeCell ref="VKQ20:VLG20"/>
    <mergeCell ref="VLH20:VLX20"/>
    <mergeCell ref="VLY20:VMO20"/>
    <mergeCell ref="VMP20:VNF20"/>
    <mergeCell ref="VNG20:VNW20"/>
    <mergeCell ref="WNK20:WOA20"/>
    <mergeCell ref="WHN20:WID20"/>
    <mergeCell ref="WIE20:WIU20"/>
    <mergeCell ref="WIV20:WJL20"/>
    <mergeCell ref="WJM20:WKC20"/>
    <mergeCell ref="WKD20:WKT20"/>
    <mergeCell ref="WEG20:WEW20"/>
    <mergeCell ref="WEX20:WFN20"/>
    <mergeCell ref="WFO20:WGE20"/>
    <mergeCell ref="WGF20:WGV20"/>
    <mergeCell ref="WGW20:WHM20"/>
    <mergeCell ref="WAZ20:WBP20"/>
    <mergeCell ref="WBQ20:WCG20"/>
    <mergeCell ref="WCH20:WCX20"/>
    <mergeCell ref="WCY20:WDO20"/>
    <mergeCell ref="WDP20:WEF20"/>
    <mergeCell ref="VXS20:VYI20"/>
    <mergeCell ref="VYJ20:VYZ20"/>
    <mergeCell ref="VZA20:VZQ20"/>
    <mergeCell ref="VZR20:WAH20"/>
    <mergeCell ref="WAI20:WAY20"/>
    <mergeCell ref="XEK20:XEW20"/>
    <mergeCell ref="B28:P28"/>
    <mergeCell ref="B29:P29"/>
    <mergeCell ref="XBD20:XBT20"/>
    <mergeCell ref="XBU20:XCK20"/>
    <mergeCell ref="XCL20:XDB20"/>
    <mergeCell ref="XDC20:XDS20"/>
    <mergeCell ref="XDT20:XEJ20"/>
    <mergeCell ref="WXW20:WYM20"/>
    <mergeCell ref="WYN20:WZD20"/>
    <mergeCell ref="WZE20:WZU20"/>
    <mergeCell ref="WZV20:XAL20"/>
    <mergeCell ref="XAM20:XBC20"/>
    <mergeCell ref="WUP20:WVF20"/>
    <mergeCell ref="WVG20:WVW20"/>
    <mergeCell ref="WVX20:WWN20"/>
    <mergeCell ref="WWO20:WXE20"/>
    <mergeCell ref="WXF20:WXV20"/>
    <mergeCell ref="WRI20:WRY20"/>
    <mergeCell ref="WRZ20:WSP20"/>
    <mergeCell ref="WSQ20:WTG20"/>
    <mergeCell ref="WTH20:WTX20"/>
    <mergeCell ref="WTY20:WUO20"/>
    <mergeCell ref="WOB20:WOR20"/>
    <mergeCell ref="WOS20:WPI20"/>
    <mergeCell ref="WPJ20:WPZ20"/>
    <mergeCell ref="WQA20:WQQ20"/>
    <mergeCell ref="WQR20:WRH20"/>
    <mergeCell ref="WKU20:WLK20"/>
    <mergeCell ref="WLL20:WMB20"/>
    <mergeCell ref="WMC20:WMS20"/>
    <mergeCell ref="WMT20:WNJ20"/>
  </mergeCells>
  <conditionalFormatting sqref="M440:M456 L562:L653 N259:N332 K172:K332 M172:M332 P259:P332 K43:K170 K506:K561 M43:M170 M506:M561">
    <cfRule type="expression" dxfId="53" priority="63">
      <formula>AND(K43="SI")</formula>
    </cfRule>
    <cfRule type="expression" dxfId="52" priority="64">
      <formula>AND(K43="NO")</formula>
    </cfRule>
  </conditionalFormatting>
  <conditionalFormatting sqref="M457:M505">
    <cfRule type="expression" dxfId="51" priority="47">
      <formula>AND(M457="SI")</formula>
    </cfRule>
    <cfRule type="expression" dxfId="50" priority="48">
      <formula>AND(M457="NO")</formula>
    </cfRule>
  </conditionalFormatting>
  <conditionalFormatting sqref="M171">
    <cfRule type="expression" dxfId="49" priority="19">
      <formula>AND(M171="SI")</formula>
    </cfRule>
    <cfRule type="expression" dxfId="48" priority="20">
      <formula>AND(M171="NO")</formula>
    </cfRule>
  </conditionalFormatting>
  <conditionalFormatting sqref="W251:W653">
    <cfRule type="expression" dxfId="47" priority="5">
      <formula>AND(W251="NO")</formula>
    </cfRule>
    <cfRule type="expression" dxfId="46" priority="6">
      <formula>AND(W251="SI")</formula>
    </cfRule>
  </conditionalFormatting>
  <conditionalFormatting sqref="W1:W1048576">
    <cfRule type="containsText" dxfId="45" priority="1" operator="containsText" text="SI">
      <formula>NOT(ISERROR(SEARCH("SI",W1)))</formula>
    </cfRule>
    <cfRule type="containsText" dxfId="44" priority="2" operator="containsText" text="NO">
      <formula>NOT(ISERROR(SEARCH("NO",W1)))</formula>
    </cfRule>
    <cfRule type="containsText" dxfId="43" priority="3" operator="containsText" text="NO">
      <formula>NOT(ISERROR(SEARCH("NO",W1)))</formula>
    </cfRule>
    <cfRule type="containsText" dxfId="42" priority="4" operator="containsText" text="SI">
      <formula>NOT(ISERROR(SEARCH("SI",W1)))</formula>
    </cfRule>
  </conditionalFormatting>
  <dataValidations count="1">
    <dataValidation type="list" allowBlank="1" showInputMessage="1" showErrorMessage="1" sqref="K172:K332 K43:K170 K506:K561">
      <formula1>$B$365</formula1>
    </dataValidation>
  </dataValidations>
  <printOptions horizontalCentered="1"/>
  <pageMargins left="0.25" right="0.25" top="0.75" bottom="0.75" header="0.3" footer="0.3"/>
  <pageSetup paperSize="9" scale="65" fitToWidth="0" fitToHeight="0" orientation="landscape" r:id="rId1"/>
  <headerFooter>
    <oddFooter>&amp;CPágina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93"/>
  <sheetViews>
    <sheetView topLeftCell="A61" zoomScaleNormal="100" zoomScaleSheetLayoutView="115" workbookViewId="0">
      <selection activeCell="A66" sqref="A66:XFD66"/>
    </sheetView>
  </sheetViews>
  <sheetFormatPr baseColWidth="10" defaultColWidth="9.140625" defaultRowHeight="14.25" x14ac:dyDescent="0.2"/>
  <cols>
    <col min="1" max="1" width="9.140625" style="1"/>
    <col min="2" max="2" width="22" style="1" customWidth="1"/>
    <col min="3" max="6" width="8.7109375" style="1" customWidth="1"/>
    <col min="7" max="7" width="8.7109375" style="1" bestFit="1" customWidth="1"/>
    <col min="8" max="8" width="9" style="1" bestFit="1" customWidth="1"/>
    <col min="9" max="9" width="10.28515625" style="1" bestFit="1" customWidth="1"/>
    <col min="10" max="10" width="28.28515625" style="1" bestFit="1" customWidth="1"/>
    <col min="11" max="13" width="10.42578125" style="1" bestFit="1" customWidth="1"/>
    <col min="14" max="14" width="10.5703125" style="1" bestFit="1" customWidth="1"/>
    <col min="15" max="15" width="8.7109375" style="1" bestFit="1" customWidth="1"/>
    <col min="16" max="16" width="32.42578125" style="1" bestFit="1" customWidth="1"/>
    <col min="17" max="17" width="12.7109375" style="1" customWidth="1"/>
    <col min="18" max="18" width="16.7109375" style="1" customWidth="1"/>
    <col min="19" max="19" width="12.7109375" style="1" customWidth="1"/>
    <col min="20" max="20" width="5" style="1" bestFit="1" customWidth="1"/>
    <col min="21" max="16384" width="9.140625" style="1"/>
  </cols>
  <sheetData>
    <row r="1" spans="1:20" ht="14.25" customHeight="1" x14ac:dyDescent="0.2">
      <c r="A1" s="203"/>
      <c r="B1" s="204"/>
      <c r="C1" s="204"/>
      <c r="D1" s="204"/>
      <c r="E1" s="205"/>
      <c r="F1" s="213" t="s">
        <v>51</v>
      </c>
      <c r="G1" s="214"/>
      <c r="H1" s="214"/>
      <c r="I1" s="214"/>
      <c r="J1" s="214"/>
      <c r="K1" s="214"/>
      <c r="L1" s="214"/>
      <c r="M1" s="214"/>
      <c r="N1" s="214"/>
      <c r="O1" s="214"/>
      <c r="P1" s="214"/>
      <c r="Q1" s="214"/>
      <c r="R1" s="214"/>
      <c r="S1" s="215"/>
    </row>
    <row r="2" spans="1:20" ht="14.25" customHeight="1" x14ac:dyDescent="0.2">
      <c r="A2" s="147"/>
      <c r="B2" s="126"/>
      <c r="C2" s="126"/>
      <c r="D2" s="126"/>
      <c r="E2" s="166"/>
      <c r="F2" s="216"/>
      <c r="G2" s="217"/>
      <c r="H2" s="217"/>
      <c r="I2" s="217"/>
      <c r="J2" s="217"/>
      <c r="K2" s="217"/>
      <c r="L2" s="217"/>
      <c r="M2" s="217"/>
      <c r="N2" s="217"/>
      <c r="O2" s="217"/>
      <c r="P2" s="217"/>
      <c r="Q2" s="217"/>
      <c r="R2" s="217"/>
      <c r="S2" s="218"/>
    </row>
    <row r="3" spans="1:20" ht="14.25" customHeight="1" x14ac:dyDescent="0.2">
      <c r="A3" s="147"/>
      <c r="B3" s="126"/>
      <c r="C3" s="126"/>
      <c r="D3" s="126"/>
      <c r="E3" s="166"/>
      <c r="F3" s="216"/>
      <c r="G3" s="217"/>
      <c r="H3" s="217"/>
      <c r="I3" s="217"/>
      <c r="J3" s="217"/>
      <c r="K3" s="217"/>
      <c r="L3" s="217"/>
      <c r="M3" s="217"/>
      <c r="N3" s="217"/>
      <c r="O3" s="217"/>
      <c r="P3" s="217"/>
      <c r="Q3" s="217"/>
      <c r="R3" s="217"/>
      <c r="S3" s="218"/>
    </row>
    <row r="4" spans="1:20" ht="14.25" customHeight="1" x14ac:dyDescent="0.2">
      <c r="A4" s="206"/>
      <c r="B4" s="168"/>
      <c r="C4" s="168"/>
      <c r="D4" s="168"/>
      <c r="E4" s="169"/>
      <c r="F4" s="219"/>
      <c r="G4" s="220"/>
      <c r="H4" s="220"/>
      <c r="I4" s="220"/>
      <c r="J4" s="220"/>
      <c r="K4" s="220"/>
      <c r="L4" s="220"/>
      <c r="M4" s="220"/>
      <c r="N4" s="220"/>
      <c r="O4" s="220"/>
      <c r="P4" s="220"/>
      <c r="Q4" s="220"/>
      <c r="R4" s="220"/>
      <c r="S4" s="221"/>
    </row>
    <row r="5" spans="1:20" ht="15.75" customHeight="1" x14ac:dyDescent="0.2">
      <c r="A5" s="207" t="s">
        <v>13</v>
      </c>
      <c r="B5" s="208"/>
      <c r="C5" s="208"/>
      <c r="D5" s="208"/>
      <c r="E5" s="208"/>
      <c r="F5" s="208"/>
      <c r="G5" s="208"/>
      <c r="H5" s="208"/>
      <c r="I5" s="208"/>
      <c r="J5" s="208"/>
      <c r="K5" s="208"/>
      <c r="L5" s="208"/>
      <c r="M5" s="208"/>
      <c r="N5" s="208"/>
      <c r="O5" s="208"/>
      <c r="P5" s="208"/>
      <c r="Q5" s="208"/>
      <c r="R5" s="208"/>
      <c r="S5" s="209"/>
      <c r="T5" s="223" t="s">
        <v>19</v>
      </c>
    </row>
    <row r="6" spans="1:20" ht="22.5" customHeight="1" x14ac:dyDescent="0.2">
      <c r="A6" s="207"/>
      <c r="B6" s="208"/>
      <c r="C6" s="208"/>
      <c r="D6" s="208"/>
      <c r="E6" s="208"/>
      <c r="F6" s="208"/>
      <c r="G6" s="208"/>
      <c r="H6" s="208"/>
      <c r="I6" s="208"/>
      <c r="J6" s="208"/>
      <c r="K6" s="208"/>
      <c r="L6" s="208"/>
      <c r="M6" s="208"/>
      <c r="N6" s="208"/>
      <c r="O6" s="208"/>
      <c r="P6" s="208"/>
      <c r="Q6" s="208"/>
      <c r="R6" s="208"/>
      <c r="S6" s="209"/>
      <c r="T6" s="223"/>
    </row>
    <row r="7" spans="1:20" ht="14.25" customHeight="1" x14ac:dyDescent="0.2">
      <c r="A7" s="210" t="s">
        <v>14</v>
      </c>
      <c r="B7" s="211"/>
      <c r="C7" s="211"/>
      <c r="D7" s="211"/>
      <c r="E7" s="211"/>
      <c r="F7" s="211"/>
      <c r="G7" s="211"/>
      <c r="H7" s="211"/>
      <c r="I7" s="211"/>
      <c r="J7" s="211"/>
      <c r="K7" s="211"/>
      <c r="L7" s="211"/>
      <c r="M7" s="211"/>
      <c r="N7" s="211"/>
      <c r="O7" s="211"/>
      <c r="P7" s="211"/>
      <c r="Q7" s="211"/>
      <c r="R7" s="211"/>
      <c r="S7" s="212"/>
      <c r="T7" s="223"/>
    </row>
    <row r="8" spans="1:20" ht="27" customHeight="1" x14ac:dyDescent="0.2">
      <c r="A8" s="210"/>
      <c r="B8" s="211"/>
      <c r="C8" s="211"/>
      <c r="D8" s="211"/>
      <c r="E8" s="211"/>
      <c r="F8" s="211"/>
      <c r="G8" s="211"/>
      <c r="H8" s="211"/>
      <c r="I8" s="211"/>
      <c r="J8" s="211"/>
      <c r="K8" s="211"/>
      <c r="L8" s="211"/>
      <c r="M8" s="211"/>
      <c r="N8" s="211"/>
      <c r="O8" s="211"/>
      <c r="P8" s="211"/>
      <c r="Q8" s="211"/>
      <c r="R8" s="211"/>
      <c r="S8" s="212"/>
      <c r="T8" s="223"/>
    </row>
    <row r="9" spans="1:20" ht="52.5" customHeight="1" x14ac:dyDescent="0.2">
      <c r="A9" s="196" t="s">
        <v>68</v>
      </c>
      <c r="B9" s="197"/>
      <c r="C9" s="197"/>
      <c r="D9" s="197"/>
      <c r="E9" s="197"/>
      <c r="F9" s="197"/>
      <c r="G9" s="197"/>
      <c r="H9" s="197"/>
      <c r="I9" s="197"/>
      <c r="J9" s="197"/>
      <c r="K9" s="197"/>
      <c r="L9" s="197"/>
      <c r="M9" s="197"/>
      <c r="N9" s="197"/>
      <c r="O9" s="197"/>
      <c r="P9" s="197"/>
      <c r="Q9" s="197"/>
      <c r="R9" s="197"/>
      <c r="S9" s="198"/>
      <c r="T9" s="223"/>
    </row>
    <row r="10" spans="1:20" ht="14.25" customHeight="1" x14ac:dyDescent="0.2">
      <c r="A10" s="147"/>
      <c r="B10" s="126"/>
      <c r="C10" s="126"/>
      <c r="D10" s="126"/>
      <c r="E10" s="126"/>
      <c r="F10" s="126"/>
      <c r="G10" s="126"/>
      <c r="H10" s="126"/>
      <c r="I10" s="126"/>
      <c r="J10" s="126"/>
      <c r="K10" s="126"/>
      <c r="L10" s="126"/>
      <c r="M10" s="126"/>
      <c r="N10" s="126"/>
      <c r="O10" s="126"/>
      <c r="P10" s="126"/>
      <c r="Q10" s="126"/>
      <c r="R10" s="29"/>
      <c r="S10" s="30"/>
    </row>
    <row r="11" spans="1:20" ht="15" customHeight="1" x14ac:dyDescent="0.2">
      <c r="A11" s="105" t="s">
        <v>65</v>
      </c>
      <c r="B11" s="106"/>
      <c r="C11" s="106"/>
      <c r="D11" s="106"/>
      <c r="E11" s="106"/>
      <c r="F11" s="106"/>
      <c r="G11" s="106"/>
      <c r="H11" s="106"/>
      <c r="I11" s="106"/>
      <c r="J11" s="106"/>
      <c r="K11" s="106"/>
      <c r="L11" s="106"/>
      <c r="M11" s="106"/>
      <c r="N11" s="106"/>
      <c r="O11" s="106"/>
      <c r="P11" s="106"/>
      <c r="Q11" s="106"/>
      <c r="R11" s="26"/>
      <c r="S11" s="27"/>
      <c r="T11" s="223" t="s">
        <v>20</v>
      </c>
    </row>
    <row r="12" spans="1:20" ht="15" customHeight="1" x14ac:dyDescent="0.2">
      <c r="A12" s="8"/>
      <c r="B12" s="31" t="s">
        <v>9</v>
      </c>
      <c r="C12" s="116" t="s">
        <v>57</v>
      </c>
      <c r="D12" s="117"/>
      <c r="E12" s="117"/>
      <c r="F12" s="117"/>
      <c r="G12" s="117"/>
      <c r="H12" s="117"/>
      <c r="I12" s="117"/>
      <c r="J12" s="186"/>
      <c r="K12" s="224" t="s">
        <v>10</v>
      </c>
      <c r="L12" s="224"/>
      <c r="M12" s="224"/>
      <c r="N12" s="224"/>
      <c r="O12" s="224"/>
      <c r="P12" s="11"/>
      <c r="Q12" s="11"/>
      <c r="R12" s="11"/>
      <c r="S12" s="14"/>
      <c r="T12" s="223"/>
    </row>
    <row r="13" spans="1:20" ht="15" x14ac:dyDescent="0.2">
      <c r="A13" s="8"/>
      <c r="B13" s="9" t="s">
        <v>58</v>
      </c>
      <c r="C13" s="122"/>
      <c r="D13" s="123"/>
      <c r="E13" s="123"/>
      <c r="F13" s="123"/>
      <c r="G13" s="123"/>
      <c r="H13" s="123"/>
      <c r="I13" s="123"/>
      <c r="J13" s="124"/>
      <c r="K13" s="225"/>
      <c r="L13" s="225"/>
      <c r="M13" s="225"/>
      <c r="N13" s="225"/>
      <c r="O13" s="225"/>
      <c r="P13" s="12"/>
      <c r="Q13" s="12"/>
      <c r="R13" s="12"/>
      <c r="S13" s="15"/>
      <c r="T13" s="223"/>
    </row>
    <row r="14" spans="1:20" ht="14.25" customHeight="1" x14ac:dyDescent="0.2">
      <c r="A14" s="8"/>
      <c r="B14" s="9" t="s">
        <v>59</v>
      </c>
      <c r="C14" s="122"/>
      <c r="D14" s="123"/>
      <c r="E14" s="123"/>
      <c r="F14" s="123"/>
      <c r="G14" s="123"/>
      <c r="H14" s="123"/>
      <c r="I14" s="123"/>
      <c r="J14" s="124"/>
      <c r="K14" s="225"/>
      <c r="L14" s="225"/>
      <c r="M14" s="225"/>
      <c r="N14" s="225"/>
      <c r="O14" s="225"/>
      <c r="P14" s="12"/>
      <c r="Q14" s="12"/>
      <c r="R14" s="12"/>
      <c r="S14" s="15"/>
      <c r="T14" s="223"/>
    </row>
    <row r="15" spans="1:20" ht="14.25" customHeight="1" x14ac:dyDescent="0.2">
      <c r="A15" s="8"/>
      <c r="B15" s="9" t="s">
        <v>60</v>
      </c>
      <c r="C15" s="122"/>
      <c r="D15" s="123"/>
      <c r="E15" s="123"/>
      <c r="F15" s="123"/>
      <c r="G15" s="123"/>
      <c r="H15" s="123"/>
      <c r="I15" s="123"/>
      <c r="J15" s="124"/>
      <c r="K15" s="225"/>
      <c r="L15" s="225"/>
      <c r="M15" s="225"/>
      <c r="N15" s="225"/>
      <c r="O15" s="225"/>
      <c r="P15" s="12"/>
      <c r="Q15" s="12"/>
      <c r="R15" s="12"/>
      <c r="S15" s="15"/>
      <c r="T15" s="223"/>
    </row>
    <row r="16" spans="1:20" ht="14.25" customHeight="1" x14ac:dyDescent="0.2">
      <c r="A16" s="8"/>
      <c r="B16" s="9" t="s">
        <v>61</v>
      </c>
      <c r="C16" s="122"/>
      <c r="D16" s="123"/>
      <c r="E16" s="123"/>
      <c r="F16" s="123"/>
      <c r="G16" s="123"/>
      <c r="H16" s="123"/>
      <c r="I16" s="123"/>
      <c r="J16" s="124"/>
      <c r="K16" s="225"/>
      <c r="L16" s="225"/>
      <c r="M16" s="225"/>
      <c r="N16" s="225"/>
      <c r="O16" s="225"/>
      <c r="P16" s="12"/>
      <c r="Q16" s="12"/>
      <c r="R16" s="12"/>
      <c r="S16" s="15"/>
      <c r="T16" s="223"/>
    </row>
    <row r="17" spans="1:20" ht="14.25" customHeight="1" x14ac:dyDescent="0.2">
      <c r="A17" s="147"/>
      <c r="B17" s="126"/>
      <c r="C17" s="126"/>
      <c r="D17" s="126"/>
      <c r="E17" s="126"/>
      <c r="F17" s="126"/>
      <c r="G17" s="126"/>
      <c r="H17" s="126"/>
      <c r="I17" s="126"/>
      <c r="J17" s="126"/>
      <c r="K17" s="126"/>
      <c r="L17" s="126"/>
      <c r="M17" s="126"/>
      <c r="N17" s="126"/>
      <c r="O17" s="126"/>
      <c r="P17" s="126"/>
      <c r="Q17" s="126"/>
      <c r="R17" s="126"/>
      <c r="S17" s="166"/>
    </row>
    <row r="18" spans="1:20" ht="14.25" customHeight="1" x14ac:dyDescent="0.2">
      <c r="A18" s="105" t="s">
        <v>16</v>
      </c>
      <c r="B18" s="106"/>
      <c r="C18" s="106"/>
      <c r="D18" s="106"/>
      <c r="E18" s="106"/>
      <c r="F18" s="106"/>
      <c r="G18" s="106"/>
      <c r="H18" s="106"/>
      <c r="I18" s="106"/>
      <c r="J18" s="106"/>
      <c r="K18" s="106"/>
      <c r="L18" s="106"/>
      <c r="M18" s="106"/>
      <c r="N18" s="106"/>
      <c r="O18" s="106"/>
      <c r="P18" s="106"/>
      <c r="Q18" s="106"/>
      <c r="R18" s="26"/>
      <c r="S18" s="27"/>
      <c r="T18" s="223" t="s">
        <v>21</v>
      </c>
    </row>
    <row r="19" spans="1:20" ht="14.25" customHeight="1" x14ac:dyDescent="0.2">
      <c r="A19" s="8"/>
      <c r="B19" s="32" t="s">
        <v>9</v>
      </c>
      <c r="C19" s="139" t="s">
        <v>24</v>
      </c>
      <c r="D19" s="140"/>
      <c r="E19" s="140"/>
      <c r="F19" s="140"/>
      <c r="G19" s="140"/>
      <c r="H19" s="140"/>
      <c r="I19" s="140"/>
      <c r="J19" s="141"/>
      <c r="K19" s="202" t="s">
        <v>11</v>
      </c>
      <c r="L19" s="202"/>
      <c r="M19" s="202"/>
      <c r="N19" s="202"/>
      <c r="O19" s="202"/>
      <c r="P19" s="24"/>
      <c r="Q19" s="24"/>
      <c r="R19" s="24"/>
      <c r="S19" s="25"/>
      <c r="T19" s="223"/>
    </row>
    <row r="20" spans="1:20" ht="14.25" customHeight="1" x14ac:dyDescent="0.2">
      <c r="A20" s="8"/>
      <c r="B20" s="33" t="s">
        <v>3</v>
      </c>
      <c r="C20" s="122"/>
      <c r="D20" s="123"/>
      <c r="E20" s="123"/>
      <c r="F20" s="123"/>
      <c r="G20" s="123"/>
      <c r="H20" s="123"/>
      <c r="I20" s="123"/>
      <c r="J20" s="124"/>
      <c r="K20" s="222"/>
      <c r="L20" s="222"/>
      <c r="M20" s="222"/>
      <c r="N20" s="222"/>
      <c r="O20" s="222"/>
      <c r="P20" s="24"/>
      <c r="Q20" s="24"/>
      <c r="R20" s="24"/>
      <c r="S20" s="25"/>
      <c r="T20" s="223"/>
    </row>
    <row r="21" spans="1:20" ht="14.25" customHeight="1" x14ac:dyDescent="0.2">
      <c r="A21" s="8"/>
      <c r="B21" s="33" t="s">
        <v>4</v>
      </c>
      <c r="C21" s="122"/>
      <c r="D21" s="123"/>
      <c r="E21" s="123"/>
      <c r="F21" s="123"/>
      <c r="G21" s="123"/>
      <c r="H21" s="123"/>
      <c r="I21" s="123"/>
      <c r="J21" s="124"/>
      <c r="K21" s="222"/>
      <c r="L21" s="222"/>
      <c r="M21" s="222"/>
      <c r="N21" s="222"/>
      <c r="O21" s="222"/>
      <c r="P21" s="24"/>
      <c r="Q21" s="24"/>
      <c r="R21" s="24"/>
      <c r="S21" s="25"/>
      <c r="T21" s="223"/>
    </row>
    <row r="22" spans="1:20" ht="14.25" customHeight="1" x14ac:dyDescent="0.2">
      <c r="A22" s="8"/>
      <c r="B22" s="33" t="s">
        <v>5</v>
      </c>
      <c r="C22" s="122"/>
      <c r="D22" s="123"/>
      <c r="E22" s="123"/>
      <c r="F22" s="123"/>
      <c r="G22" s="123"/>
      <c r="H22" s="123"/>
      <c r="I22" s="123"/>
      <c r="J22" s="124"/>
      <c r="K22" s="222"/>
      <c r="L22" s="222"/>
      <c r="M22" s="222"/>
      <c r="N22" s="222"/>
      <c r="O22" s="222"/>
      <c r="P22" s="24"/>
      <c r="Q22" s="24"/>
      <c r="R22" s="24"/>
      <c r="S22" s="25"/>
      <c r="T22" s="223"/>
    </row>
    <row r="23" spans="1:20" ht="14.25" customHeight="1" x14ac:dyDescent="0.2">
      <c r="A23" s="8"/>
      <c r="B23" s="33" t="s">
        <v>6</v>
      </c>
      <c r="C23" s="122"/>
      <c r="D23" s="123"/>
      <c r="E23" s="123"/>
      <c r="F23" s="123"/>
      <c r="G23" s="123"/>
      <c r="H23" s="123"/>
      <c r="I23" s="123"/>
      <c r="J23" s="124"/>
      <c r="K23" s="222"/>
      <c r="L23" s="222"/>
      <c r="M23" s="222"/>
      <c r="N23" s="222"/>
      <c r="O23" s="222"/>
      <c r="P23" s="24"/>
      <c r="Q23" s="24"/>
      <c r="R23" s="24"/>
      <c r="S23" s="25"/>
      <c r="T23" s="223"/>
    </row>
    <row r="24" spans="1:20" ht="14.25" customHeight="1" x14ac:dyDescent="0.2">
      <c r="A24" s="8"/>
      <c r="B24" s="187" t="s">
        <v>12</v>
      </c>
      <c r="C24" s="188"/>
      <c r="D24" s="188"/>
      <c r="E24" s="188"/>
      <c r="F24" s="188"/>
      <c r="G24" s="188"/>
      <c r="H24" s="188"/>
      <c r="I24" s="188"/>
      <c r="J24" s="189"/>
      <c r="K24" s="226">
        <f>SUM(K20:O23)</f>
        <v>0</v>
      </c>
      <c r="L24" s="226"/>
      <c r="M24" s="226"/>
      <c r="N24" s="226"/>
      <c r="O24" s="226"/>
      <c r="P24" s="24"/>
      <c r="Q24" s="24"/>
      <c r="R24" s="24"/>
      <c r="S24" s="25"/>
      <c r="T24" s="223"/>
    </row>
    <row r="25" spans="1:20" ht="14.25" customHeight="1" x14ac:dyDescent="0.2">
      <c r="A25" s="147"/>
      <c r="B25" s="126"/>
      <c r="C25" s="126"/>
      <c r="D25" s="126"/>
      <c r="E25" s="126"/>
      <c r="F25" s="126"/>
      <c r="G25" s="126"/>
      <c r="H25" s="126"/>
      <c r="I25" s="126"/>
      <c r="J25" s="126"/>
      <c r="K25" s="126"/>
      <c r="L25" s="126"/>
      <c r="M25" s="126"/>
      <c r="N25" s="126"/>
      <c r="O25" s="126"/>
      <c r="P25" s="126"/>
      <c r="Q25" s="126"/>
      <c r="R25" s="126"/>
      <c r="S25" s="166"/>
      <c r="T25" s="223"/>
    </row>
    <row r="26" spans="1:20" ht="14.25" customHeight="1" x14ac:dyDescent="0.2">
      <c r="A26" s="105" t="s">
        <v>17</v>
      </c>
      <c r="B26" s="106"/>
      <c r="C26" s="106"/>
      <c r="D26" s="106"/>
      <c r="E26" s="106"/>
      <c r="F26" s="106"/>
      <c r="G26" s="106"/>
      <c r="H26" s="106"/>
      <c r="I26" s="106"/>
      <c r="J26" s="106"/>
      <c r="K26" s="106"/>
      <c r="L26" s="106"/>
      <c r="M26" s="106"/>
      <c r="N26" s="106"/>
      <c r="O26" s="106"/>
      <c r="P26" s="106"/>
      <c r="Q26" s="106"/>
      <c r="R26" s="26"/>
      <c r="S26" s="27"/>
      <c r="T26" s="223"/>
    </row>
    <row r="27" spans="1:20" ht="14.25" customHeight="1" x14ac:dyDescent="0.2">
      <c r="A27" s="147"/>
      <c r="B27" s="126"/>
      <c r="C27" s="126"/>
      <c r="D27" s="126"/>
      <c r="E27" s="126"/>
      <c r="F27" s="126"/>
      <c r="G27" s="126"/>
      <c r="H27" s="126"/>
      <c r="I27" s="126"/>
      <c r="J27" s="126"/>
      <c r="K27" s="126"/>
      <c r="L27" s="126"/>
      <c r="M27" s="126"/>
      <c r="N27" s="126"/>
      <c r="O27" s="126"/>
      <c r="P27" s="126"/>
      <c r="Q27" s="126"/>
      <c r="R27" s="126"/>
      <c r="S27" s="166"/>
    </row>
    <row r="28" spans="1:20" ht="39.75" customHeight="1" x14ac:dyDescent="0.2">
      <c r="A28" s="105" t="s">
        <v>52</v>
      </c>
      <c r="B28" s="106"/>
      <c r="C28" s="106"/>
      <c r="D28" s="106"/>
      <c r="E28" s="106"/>
      <c r="F28" s="106"/>
      <c r="G28" s="106"/>
      <c r="H28" s="106"/>
      <c r="I28" s="106"/>
      <c r="J28" s="106"/>
      <c r="K28" s="106"/>
      <c r="L28" s="106"/>
      <c r="M28" s="106"/>
      <c r="N28" s="106"/>
      <c r="O28" s="106"/>
      <c r="P28" s="106"/>
      <c r="Q28" s="106"/>
      <c r="R28" s="106"/>
      <c r="S28" s="109"/>
      <c r="T28" s="227" t="s">
        <v>22</v>
      </c>
    </row>
    <row r="29" spans="1:20" ht="15" customHeight="1" x14ac:dyDescent="0.2">
      <c r="A29" s="184" t="s">
        <v>63</v>
      </c>
      <c r="B29" s="184" t="s">
        <v>0</v>
      </c>
      <c r="C29" s="228" t="s">
        <v>62</v>
      </c>
      <c r="D29" s="228"/>
      <c r="E29" s="228"/>
      <c r="F29" s="228"/>
      <c r="G29" s="228"/>
      <c r="H29" s="236" t="s">
        <v>49</v>
      </c>
      <c r="I29" s="236"/>
      <c r="J29" s="236"/>
      <c r="K29" s="229" t="s">
        <v>2</v>
      </c>
      <c r="L29" s="230"/>
      <c r="M29" s="230"/>
      <c r="N29" s="230"/>
      <c r="O29" s="230"/>
      <c r="P29" s="231"/>
      <c r="Q29" s="232" t="s">
        <v>8</v>
      </c>
      <c r="R29" s="233" t="s">
        <v>29</v>
      </c>
      <c r="S29" s="235" t="s">
        <v>25</v>
      </c>
      <c r="T29" s="227"/>
    </row>
    <row r="30" spans="1:20" ht="56.25" customHeight="1" x14ac:dyDescent="0.2">
      <c r="A30" s="184"/>
      <c r="B30" s="184"/>
      <c r="C30" s="2" t="s">
        <v>58</v>
      </c>
      <c r="D30" s="2" t="s">
        <v>59</v>
      </c>
      <c r="E30" s="2" t="s">
        <v>60</v>
      </c>
      <c r="F30" s="2" t="s">
        <v>61</v>
      </c>
      <c r="G30" s="3" t="s">
        <v>1</v>
      </c>
      <c r="H30" s="17" t="s">
        <v>53</v>
      </c>
      <c r="I30" s="17" t="s">
        <v>54</v>
      </c>
      <c r="J30" s="21" t="s">
        <v>55</v>
      </c>
      <c r="K30" s="4" t="s">
        <v>3</v>
      </c>
      <c r="L30" s="4" t="s">
        <v>4</v>
      </c>
      <c r="M30" s="4" t="s">
        <v>5</v>
      </c>
      <c r="N30" s="4" t="s">
        <v>6</v>
      </c>
      <c r="O30" s="5" t="s">
        <v>7</v>
      </c>
      <c r="P30" s="4" t="s">
        <v>15</v>
      </c>
      <c r="Q30" s="232"/>
      <c r="R30" s="234"/>
      <c r="S30" s="235"/>
      <c r="T30" s="227"/>
    </row>
    <row r="31" spans="1:20" ht="15.75" x14ac:dyDescent="0.2">
      <c r="A31" s="34"/>
      <c r="B31" s="28"/>
      <c r="C31" s="28"/>
      <c r="D31" s="28"/>
      <c r="E31" s="28"/>
      <c r="F31" s="28"/>
      <c r="G31" s="28"/>
      <c r="H31" s="18"/>
      <c r="I31" s="19"/>
      <c r="J31" s="20"/>
      <c r="K31" s="28"/>
      <c r="L31" s="28"/>
      <c r="M31" s="28"/>
      <c r="N31" s="28"/>
      <c r="O31" s="10">
        <f>SUM(K31:N31)</f>
        <v>0</v>
      </c>
      <c r="P31" s="6"/>
      <c r="Q31" s="7"/>
      <c r="R31" s="13"/>
      <c r="S31" s="7"/>
      <c r="T31" s="227"/>
    </row>
    <row r="32" spans="1:20" ht="15.75" x14ac:dyDescent="0.2">
      <c r="A32" s="34"/>
      <c r="B32" s="28"/>
      <c r="C32" s="28"/>
      <c r="D32" s="28"/>
      <c r="E32" s="28"/>
      <c r="F32" s="28"/>
      <c r="G32" s="28"/>
      <c r="H32" s="18"/>
      <c r="I32" s="19"/>
      <c r="J32" s="20"/>
      <c r="K32" s="28"/>
      <c r="L32" s="28"/>
      <c r="M32" s="28"/>
      <c r="N32" s="28"/>
      <c r="O32" s="10">
        <f t="shared" ref="O32:O64" si="0">SUM(K32:N32)</f>
        <v>0</v>
      </c>
      <c r="P32" s="6"/>
      <c r="Q32" s="7"/>
      <c r="R32" s="13"/>
      <c r="S32" s="7"/>
      <c r="T32" s="227"/>
    </row>
    <row r="33" spans="1:20" ht="15.75" x14ac:dyDescent="0.2">
      <c r="A33" s="34"/>
      <c r="B33" s="28"/>
      <c r="C33" s="28"/>
      <c r="D33" s="28"/>
      <c r="E33" s="28"/>
      <c r="F33" s="28"/>
      <c r="G33" s="28"/>
      <c r="H33" s="18"/>
      <c r="I33" s="19"/>
      <c r="J33" s="20"/>
      <c r="K33" s="28"/>
      <c r="L33" s="28"/>
      <c r="M33" s="28"/>
      <c r="N33" s="28"/>
      <c r="O33" s="10">
        <f t="shared" si="0"/>
        <v>0</v>
      </c>
      <c r="P33" s="6"/>
      <c r="Q33" s="7"/>
      <c r="R33" s="13"/>
      <c r="S33" s="7"/>
      <c r="T33" s="227"/>
    </row>
    <row r="34" spans="1:20" ht="15.75" x14ac:dyDescent="0.2">
      <c r="A34" s="34"/>
      <c r="B34" s="28"/>
      <c r="C34" s="28"/>
      <c r="D34" s="28"/>
      <c r="E34" s="28"/>
      <c r="F34" s="28"/>
      <c r="G34" s="28"/>
      <c r="H34" s="18"/>
      <c r="I34" s="19"/>
      <c r="J34" s="20"/>
      <c r="K34" s="28"/>
      <c r="L34" s="28"/>
      <c r="M34" s="28"/>
      <c r="N34" s="28"/>
      <c r="O34" s="10">
        <f t="shared" si="0"/>
        <v>0</v>
      </c>
      <c r="P34" s="6"/>
      <c r="Q34" s="7"/>
      <c r="R34" s="13"/>
      <c r="S34" s="7"/>
      <c r="T34" s="227"/>
    </row>
    <row r="35" spans="1:20" ht="15.75" x14ac:dyDescent="0.2">
      <c r="A35" s="34"/>
      <c r="B35" s="28"/>
      <c r="C35" s="28"/>
      <c r="D35" s="28"/>
      <c r="E35" s="28"/>
      <c r="F35" s="28"/>
      <c r="G35" s="28"/>
      <c r="H35" s="18"/>
      <c r="I35" s="19"/>
      <c r="J35" s="20"/>
      <c r="K35" s="28"/>
      <c r="L35" s="28"/>
      <c r="M35" s="28"/>
      <c r="N35" s="28"/>
      <c r="O35" s="10">
        <f t="shared" si="0"/>
        <v>0</v>
      </c>
      <c r="P35" s="6"/>
      <c r="Q35" s="7"/>
      <c r="R35" s="13"/>
      <c r="S35" s="7"/>
      <c r="T35" s="227"/>
    </row>
    <row r="36" spans="1:20" ht="15.75" x14ac:dyDescent="0.2">
      <c r="A36" s="34"/>
      <c r="B36" s="28"/>
      <c r="C36" s="28"/>
      <c r="D36" s="28"/>
      <c r="E36" s="28"/>
      <c r="F36" s="28"/>
      <c r="G36" s="28"/>
      <c r="H36" s="18"/>
      <c r="I36" s="19"/>
      <c r="J36" s="20"/>
      <c r="K36" s="28"/>
      <c r="L36" s="28"/>
      <c r="M36" s="28"/>
      <c r="N36" s="28"/>
      <c r="O36" s="10">
        <f t="shared" si="0"/>
        <v>0</v>
      </c>
      <c r="P36" s="6"/>
      <c r="Q36" s="7"/>
      <c r="R36" s="13"/>
      <c r="S36" s="7"/>
      <c r="T36" s="227"/>
    </row>
    <row r="37" spans="1:20" ht="15.75" x14ac:dyDescent="0.2">
      <c r="A37" s="34"/>
      <c r="B37" s="28"/>
      <c r="C37" s="28"/>
      <c r="D37" s="28"/>
      <c r="E37" s="28"/>
      <c r="F37" s="28"/>
      <c r="G37" s="28"/>
      <c r="H37" s="18"/>
      <c r="I37" s="19"/>
      <c r="J37" s="20"/>
      <c r="K37" s="28"/>
      <c r="L37" s="28"/>
      <c r="M37" s="28"/>
      <c r="N37" s="28"/>
      <c r="O37" s="10">
        <f t="shared" si="0"/>
        <v>0</v>
      </c>
      <c r="P37" s="6"/>
      <c r="Q37" s="7"/>
      <c r="R37" s="13"/>
      <c r="S37" s="7"/>
      <c r="T37" s="227"/>
    </row>
    <row r="38" spans="1:20" ht="15.75" x14ac:dyDescent="0.2">
      <c r="A38" s="34"/>
      <c r="B38" s="28"/>
      <c r="C38" s="28"/>
      <c r="D38" s="28"/>
      <c r="E38" s="28"/>
      <c r="F38" s="28"/>
      <c r="G38" s="28"/>
      <c r="H38" s="18"/>
      <c r="I38" s="19"/>
      <c r="J38" s="20"/>
      <c r="K38" s="28"/>
      <c r="L38" s="28"/>
      <c r="M38" s="28"/>
      <c r="N38" s="28"/>
      <c r="O38" s="10">
        <f t="shared" si="0"/>
        <v>0</v>
      </c>
      <c r="P38" s="6"/>
      <c r="Q38" s="7"/>
      <c r="R38" s="13"/>
      <c r="S38" s="7"/>
      <c r="T38" s="227"/>
    </row>
    <row r="39" spans="1:20" ht="15.75" x14ac:dyDescent="0.2">
      <c r="A39" s="34"/>
      <c r="B39" s="28"/>
      <c r="C39" s="28"/>
      <c r="D39" s="28"/>
      <c r="E39" s="28"/>
      <c r="F39" s="28"/>
      <c r="G39" s="28"/>
      <c r="H39" s="18"/>
      <c r="I39" s="19"/>
      <c r="J39" s="20"/>
      <c r="K39" s="28"/>
      <c r="L39" s="28"/>
      <c r="M39" s="28"/>
      <c r="N39" s="28"/>
      <c r="O39" s="10">
        <f t="shared" si="0"/>
        <v>0</v>
      </c>
      <c r="P39" s="6"/>
      <c r="Q39" s="7"/>
      <c r="R39" s="13"/>
      <c r="S39" s="7"/>
      <c r="T39" s="227"/>
    </row>
    <row r="40" spans="1:20" ht="15.75" x14ac:dyDescent="0.2">
      <c r="A40" s="34"/>
      <c r="B40" s="28"/>
      <c r="C40" s="28"/>
      <c r="D40" s="28"/>
      <c r="E40" s="28"/>
      <c r="F40" s="28"/>
      <c r="G40" s="28"/>
      <c r="H40" s="18"/>
      <c r="I40" s="19"/>
      <c r="J40" s="20"/>
      <c r="K40" s="28"/>
      <c r="L40" s="28"/>
      <c r="M40" s="28"/>
      <c r="N40" s="28"/>
      <c r="O40" s="10">
        <f t="shared" si="0"/>
        <v>0</v>
      </c>
      <c r="P40" s="6"/>
      <c r="Q40" s="7"/>
      <c r="R40" s="13"/>
      <c r="S40" s="7"/>
      <c r="T40" s="227"/>
    </row>
    <row r="41" spans="1:20" ht="15.75" x14ac:dyDescent="0.2">
      <c r="A41" s="34"/>
      <c r="B41" s="28"/>
      <c r="C41" s="28"/>
      <c r="D41" s="28"/>
      <c r="E41" s="28"/>
      <c r="F41" s="28"/>
      <c r="G41" s="28"/>
      <c r="H41" s="18"/>
      <c r="I41" s="19"/>
      <c r="J41" s="20"/>
      <c r="K41" s="28"/>
      <c r="L41" s="28"/>
      <c r="M41" s="28"/>
      <c r="N41" s="28"/>
      <c r="O41" s="10">
        <f t="shared" si="0"/>
        <v>0</v>
      </c>
      <c r="P41" s="6"/>
      <c r="Q41" s="7"/>
      <c r="R41" s="13"/>
      <c r="S41" s="7"/>
      <c r="T41" s="227"/>
    </row>
    <row r="42" spans="1:20" ht="15.75" x14ac:dyDescent="0.2">
      <c r="A42" s="34"/>
      <c r="B42" s="28"/>
      <c r="C42" s="28"/>
      <c r="D42" s="28"/>
      <c r="E42" s="28"/>
      <c r="F42" s="28"/>
      <c r="G42" s="28"/>
      <c r="H42" s="18"/>
      <c r="I42" s="19"/>
      <c r="J42" s="20"/>
      <c r="K42" s="28"/>
      <c r="L42" s="28"/>
      <c r="M42" s="28"/>
      <c r="N42" s="28"/>
      <c r="O42" s="10">
        <f t="shared" si="0"/>
        <v>0</v>
      </c>
      <c r="P42" s="6"/>
      <c r="Q42" s="7"/>
      <c r="R42" s="13"/>
      <c r="S42" s="7"/>
      <c r="T42" s="227"/>
    </row>
    <row r="43" spans="1:20" ht="15.75" x14ac:dyDescent="0.2">
      <c r="A43" s="34"/>
      <c r="B43" s="28"/>
      <c r="C43" s="28"/>
      <c r="D43" s="28"/>
      <c r="E43" s="28"/>
      <c r="F43" s="28"/>
      <c r="G43" s="28"/>
      <c r="H43" s="18"/>
      <c r="I43" s="19"/>
      <c r="J43" s="20"/>
      <c r="K43" s="28"/>
      <c r="L43" s="28"/>
      <c r="M43" s="28"/>
      <c r="N43" s="28"/>
      <c r="O43" s="10">
        <f t="shared" si="0"/>
        <v>0</v>
      </c>
      <c r="P43" s="6"/>
      <c r="Q43" s="7"/>
      <c r="R43" s="13"/>
      <c r="S43" s="7"/>
      <c r="T43" s="227"/>
    </row>
    <row r="44" spans="1:20" ht="15.75" x14ac:dyDescent="0.2">
      <c r="A44" s="34"/>
      <c r="B44" s="28"/>
      <c r="C44" s="28"/>
      <c r="D44" s="28"/>
      <c r="E44" s="28"/>
      <c r="F44" s="28"/>
      <c r="G44" s="28"/>
      <c r="H44" s="18"/>
      <c r="I44" s="19"/>
      <c r="J44" s="20"/>
      <c r="K44" s="28"/>
      <c r="L44" s="28"/>
      <c r="M44" s="28"/>
      <c r="N44" s="28"/>
      <c r="O44" s="10">
        <f t="shared" si="0"/>
        <v>0</v>
      </c>
      <c r="P44" s="6"/>
      <c r="Q44" s="7"/>
      <c r="R44" s="13"/>
      <c r="S44" s="7"/>
      <c r="T44" s="227"/>
    </row>
    <row r="45" spans="1:20" ht="15.75" x14ac:dyDescent="0.2">
      <c r="A45" s="34"/>
      <c r="B45" s="28"/>
      <c r="C45" s="28"/>
      <c r="D45" s="28"/>
      <c r="E45" s="28"/>
      <c r="F45" s="28"/>
      <c r="G45" s="28"/>
      <c r="H45" s="18"/>
      <c r="I45" s="19"/>
      <c r="J45" s="20"/>
      <c r="K45" s="28"/>
      <c r="L45" s="28"/>
      <c r="M45" s="28"/>
      <c r="N45" s="28"/>
      <c r="O45" s="10">
        <f t="shared" si="0"/>
        <v>0</v>
      </c>
      <c r="P45" s="6"/>
      <c r="Q45" s="7"/>
      <c r="R45" s="13"/>
      <c r="S45" s="7"/>
      <c r="T45" s="227"/>
    </row>
    <row r="46" spans="1:20" ht="15.75" x14ac:dyDescent="0.2">
      <c r="A46" s="34"/>
      <c r="B46" s="28"/>
      <c r="C46" s="28"/>
      <c r="D46" s="28"/>
      <c r="E46" s="28"/>
      <c r="F46" s="28"/>
      <c r="G46" s="28"/>
      <c r="H46" s="18"/>
      <c r="I46" s="19"/>
      <c r="J46" s="20"/>
      <c r="K46" s="28"/>
      <c r="L46" s="28"/>
      <c r="M46" s="28"/>
      <c r="N46" s="28"/>
      <c r="O46" s="10">
        <f t="shared" si="0"/>
        <v>0</v>
      </c>
      <c r="P46" s="6"/>
      <c r="Q46" s="7"/>
      <c r="R46" s="13"/>
      <c r="S46" s="7"/>
      <c r="T46" s="227"/>
    </row>
    <row r="47" spans="1:20" ht="15.75" x14ac:dyDescent="0.2">
      <c r="A47" s="34"/>
      <c r="B47" s="28"/>
      <c r="C47" s="28"/>
      <c r="D47" s="28"/>
      <c r="E47" s="28"/>
      <c r="F47" s="28"/>
      <c r="G47" s="28"/>
      <c r="H47" s="18"/>
      <c r="I47" s="19"/>
      <c r="J47" s="20"/>
      <c r="K47" s="28"/>
      <c r="L47" s="28"/>
      <c r="M47" s="28"/>
      <c r="N47" s="28"/>
      <c r="O47" s="10">
        <f t="shared" si="0"/>
        <v>0</v>
      </c>
      <c r="P47" s="6"/>
      <c r="Q47" s="7"/>
      <c r="R47" s="13"/>
      <c r="S47" s="7"/>
      <c r="T47" s="227"/>
    </row>
    <row r="48" spans="1:20" ht="15.75" x14ac:dyDescent="0.2">
      <c r="A48" s="34"/>
      <c r="B48" s="28"/>
      <c r="C48" s="28"/>
      <c r="D48" s="28"/>
      <c r="E48" s="28"/>
      <c r="F48" s="28"/>
      <c r="G48" s="28"/>
      <c r="H48" s="18"/>
      <c r="I48" s="19"/>
      <c r="J48" s="20"/>
      <c r="K48" s="28"/>
      <c r="L48" s="28"/>
      <c r="M48" s="28"/>
      <c r="N48" s="28"/>
      <c r="O48" s="10">
        <f t="shared" si="0"/>
        <v>0</v>
      </c>
      <c r="P48" s="6"/>
      <c r="Q48" s="7"/>
      <c r="R48" s="13"/>
      <c r="S48" s="7"/>
      <c r="T48" s="227"/>
    </row>
    <row r="49" spans="1:20" ht="15.75" x14ac:dyDescent="0.2">
      <c r="A49" s="34"/>
      <c r="B49" s="28"/>
      <c r="C49" s="28"/>
      <c r="D49" s="28"/>
      <c r="E49" s="28"/>
      <c r="F49" s="28"/>
      <c r="G49" s="28"/>
      <c r="H49" s="18"/>
      <c r="I49" s="19"/>
      <c r="J49" s="20"/>
      <c r="K49" s="28"/>
      <c r="L49" s="28"/>
      <c r="M49" s="28"/>
      <c r="N49" s="28"/>
      <c r="O49" s="10">
        <f t="shared" si="0"/>
        <v>0</v>
      </c>
      <c r="P49" s="6"/>
      <c r="Q49" s="7"/>
      <c r="R49" s="13"/>
      <c r="S49" s="7"/>
      <c r="T49" s="227"/>
    </row>
    <row r="50" spans="1:20" ht="15.75" x14ac:dyDescent="0.2">
      <c r="A50" s="34"/>
      <c r="B50" s="28"/>
      <c r="C50" s="28"/>
      <c r="D50" s="28"/>
      <c r="E50" s="28"/>
      <c r="F50" s="28"/>
      <c r="G50" s="28"/>
      <c r="H50" s="18"/>
      <c r="I50" s="19"/>
      <c r="J50" s="20"/>
      <c r="K50" s="28"/>
      <c r="L50" s="28"/>
      <c r="M50" s="28"/>
      <c r="N50" s="28"/>
      <c r="O50" s="10">
        <f t="shared" si="0"/>
        <v>0</v>
      </c>
      <c r="P50" s="6"/>
      <c r="Q50" s="7"/>
      <c r="R50" s="13"/>
      <c r="S50" s="7"/>
      <c r="T50" s="227"/>
    </row>
    <row r="51" spans="1:20" ht="15.75" x14ac:dyDescent="0.2">
      <c r="A51" s="34"/>
      <c r="B51" s="28"/>
      <c r="C51" s="28"/>
      <c r="D51" s="28"/>
      <c r="E51" s="28"/>
      <c r="F51" s="28"/>
      <c r="G51" s="28"/>
      <c r="H51" s="18"/>
      <c r="I51" s="19"/>
      <c r="J51" s="20"/>
      <c r="K51" s="28"/>
      <c r="L51" s="28"/>
      <c r="M51" s="28"/>
      <c r="N51" s="28"/>
      <c r="O51" s="10">
        <f t="shared" si="0"/>
        <v>0</v>
      </c>
      <c r="P51" s="6"/>
      <c r="Q51" s="7"/>
      <c r="R51" s="13"/>
      <c r="S51" s="7"/>
      <c r="T51" s="227"/>
    </row>
    <row r="52" spans="1:20" ht="15.75" x14ac:dyDescent="0.2">
      <c r="A52" s="34"/>
      <c r="B52" s="28"/>
      <c r="C52" s="28"/>
      <c r="D52" s="28"/>
      <c r="E52" s="28"/>
      <c r="F52" s="28"/>
      <c r="G52" s="28"/>
      <c r="H52" s="18"/>
      <c r="I52" s="19"/>
      <c r="J52" s="20"/>
      <c r="K52" s="28"/>
      <c r="L52" s="28"/>
      <c r="M52" s="28"/>
      <c r="N52" s="28"/>
      <c r="O52" s="10">
        <f t="shared" si="0"/>
        <v>0</v>
      </c>
      <c r="P52" s="6"/>
      <c r="Q52" s="7"/>
      <c r="R52" s="13"/>
      <c r="S52" s="7"/>
      <c r="T52" s="227"/>
    </row>
    <row r="53" spans="1:20" ht="15.75" x14ac:dyDescent="0.2">
      <c r="A53" s="34"/>
      <c r="B53" s="28"/>
      <c r="C53" s="28"/>
      <c r="D53" s="28"/>
      <c r="E53" s="28"/>
      <c r="F53" s="28"/>
      <c r="G53" s="28"/>
      <c r="H53" s="18"/>
      <c r="I53" s="19"/>
      <c r="J53" s="20"/>
      <c r="K53" s="28"/>
      <c r="L53" s="28"/>
      <c r="M53" s="28"/>
      <c r="N53" s="28"/>
      <c r="O53" s="10">
        <f t="shared" si="0"/>
        <v>0</v>
      </c>
      <c r="P53" s="6"/>
      <c r="Q53" s="7"/>
      <c r="R53" s="13"/>
      <c r="S53" s="7"/>
      <c r="T53" s="227"/>
    </row>
    <row r="54" spans="1:20" ht="15.75" x14ac:dyDescent="0.2">
      <c r="A54" s="34"/>
      <c r="B54" s="28"/>
      <c r="C54" s="28"/>
      <c r="D54" s="28"/>
      <c r="E54" s="28"/>
      <c r="F54" s="28"/>
      <c r="G54" s="28"/>
      <c r="H54" s="18"/>
      <c r="I54" s="19"/>
      <c r="J54" s="20"/>
      <c r="K54" s="28"/>
      <c r="L54" s="28"/>
      <c r="M54" s="28"/>
      <c r="N54" s="28"/>
      <c r="O54" s="10">
        <f t="shared" si="0"/>
        <v>0</v>
      </c>
      <c r="P54" s="6"/>
      <c r="Q54" s="7"/>
      <c r="R54" s="13"/>
      <c r="S54" s="7"/>
      <c r="T54" s="227"/>
    </row>
    <row r="55" spans="1:20" ht="15.75" x14ac:dyDescent="0.2">
      <c r="A55" s="34"/>
      <c r="B55" s="28"/>
      <c r="C55" s="28"/>
      <c r="D55" s="28"/>
      <c r="E55" s="28"/>
      <c r="F55" s="28"/>
      <c r="G55" s="28"/>
      <c r="H55" s="18"/>
      <c r="I55" s="19"/>
      <c r="J55" s="20"/>
      <c r="K55" s="28"/>
      <c r="L55" s="28"/>
      <c r="M55" s="28"/>
      <c r="N55" s="28"/>
      <c r="O55" s="10">
        <f t="shared" si="0"/>
        <v>0</v>
      </c>
      <c r="P55" s="6"/>
      <c r="Q55" s="7"/>
      <c r="R55" s="13"/>
      <c r="S55" s="7"/>
      <c r="T55" s="227"/>
    </row>
    <row r="56" spans="1:20" ht="15.75" x14ac:dyDescent="0.2">
      <c r="A56" s="34"/>
      <c r="B56" s="28"/>
      <c r="C56" s="28"/>
      <c r="D56" s="28"/>
      <c r="E56" s="28"/>
      <c r="F56" s="28"/>
      <c r="G56" s="28"/>
      <c r="H56" s="18"/>
      <c r="I56" s="19"/>
      <c r="J56" s="20"/>
      <c r="K56" s="28"/>
      <c r="L56" s="28"/>
      <c r="M56" s="28"/>
      <c r="N56" s="28"/>
      <c r="O56" s="10">
        <f t="shared" si="0"/>
        <v>0</v>
      </c>
      <c r="P56" s="6"/>
      <c r="Q56" s="7"/>
      <c r="R56" s="13"/>
      <c r="S56" s="7"/>
      <c r="T56" s="227"/>
    </row>
    <row r="57" spans="1:20" ht="15.75" x14ac:dyDescent="0.2">
      <c r="A57" s="34"/>
      <c r="B57" s="28"/>
      <c r="C57" s="28"/>
      <c r="D57" s="28"/>
      <c r="E57" s="28"/>
      <c r="F57" s="28"/>
      <c r="G57" s="28"/>
      <c r="H57" s="18"/>
      <c r="I57" s="19"/>
      <c r="J57" s="20"/>
      <c r="K57" s="28"/>
      <c r="L57" s="28"/>
      <c r="M57" s="28"/>
      <c r="N57" s="28"/>
      <c r="O57" s="10">
        <f t="shared" si="0"/>
        <v>0</v>
      </c>
      <c r="P57" s="6"/>
      <c r="Q57" s="7"/>
      <c r="R57" s="13"/>
      <c r="S57" s="7"/>
      <c r="T57" s="227"/>
    </row>
    <row r="58" spans="1:20" ht="15.75" x14ac:dyDescent="0.2">
      <c r="A58" s="34"/>
      <c r="B58" s="28"/>
      <c r="C58" s="28"/>
      <c r="D58" s="28"/>
      <c r="E58" s="28"/>
      <c r="F58" s="28"/>
      <c r="G58" s="28"/>
      <c r="H58" s="18"/>
      <c r="I58" s="19"/>
      <c r="J58" s="20"/>
      <c r="K58" s="28"/>
      <c r="L58" s="28"/>
      <c r="M58" s="28"/>
      <c r="N58" s="28"/>
      <c r="O58" s="10">
        <f t="shared" si="0"/>
        <v>0</v>
      </c>
      <c r="P58" s="6"/>
      <c r="Q58" s="7"/>
      <c r="R58" s="13"/>
      <c r="S58" s="7"/>
      <c r="T58" s="227"/>
    </row>
    <row r="59" spans="1:20" ht="15.75" x14ac:dyDescent="0.2">
      <c r="A59" s="34"/>
      <c r="B59" s="28"/>
      <c r="C59" s="28"/>
      <c r="D59" s="28"/>
      <c r="E59" s="28"/>
      <c r="F59" s="28"/>
      <c r="G59" s="28"/>
      <c r="H59" s="18"/>
      <c r="I59" s="19"/>
      <c r="J59" s="20"/>
      <c r="K59" s="28"/>
      <c r="L59" s="28"/>
      <c r="M59" s="28"/>
      <c r="N59" s="28"/>
      <c r="O59" s="10">
        <f t="shared" si="0"/>
        <v>0</v>
      </c>
      <c r="P59" s="6"/>
      <c r="Q59" s="7"/>
      <c r="R59" s="13"/>
      <c r="S59" s="7"/>
      <c r="T59" s="227"/>
    </row>
    <row r="60" spans="1:20" ht="15.75" x14ac:dyDescent="0.2">
      <c r="A60" s="34"/>
      <c r="B60" s="28"/>
      <c r="C60" s="28"/>
      <c r="D60" s="28"/>
      <c r="E60" s="28"/>
      <c r="F60" s="28"/>
      <c r="G60" s="28"/>
      <c r="H60" s="18"/>
      <c r="I60" s="19"/>
      <c r="J60" s="20"/>
      <c r="K60" s="28"/>
      <c r="L60" s="28"/>
      <c r="M60" s="28"/>
      <c r="N60" s="28"/>
      <c r="O60" s="10">
        <f t="shared" si="0"/>
        <v>0</v>
      </c>
      <c r="P60" s="6"/>
      <c r="Q60" s="7"/>
      <c r="R60" s="13"/>
      <c r="S60" s="7"/>
      <c r="T60" s="227"/>
    </row>
    <row r="61" spans="1:20" ht="15.75" x14ac:dyDescent="0.2">
      <c r="A61" s="34"/>
      <c r="B61" s="28"/>
      <c r="C61" s="28"/>
      <c r="D61" s="28"/>
      <c r="E61" s="28"/>
      <c r="F61" s="28"/>
      <c r="G61" s="28"/>
      <c r="H61" s="18"/>
      <c r="I61" s="19"/>
      <c r="J61" s="20"/>
      <c r="K61" s="28"/>
      <c r="L61" s="28"/>
      <c r="M61" s="28"/>
      <c r="N61" s="28"/>
      <c r="O61" s="10">
        <f t="shared" si="0"/>
        <v>0</v>
      </c>
      <c r="P61" s="6"/>
      <c r="Q61" s="7"/>
      <c r="R61" s="13"/>
      <c r="S61" s="7"/>
      <c r="T61" s="227"/>
    </row>
    <row r="62" spans="1:20" ht="15.75" x14ac:dyDescent="0.2">
      <c r="A62" s="34"/>
      <c r="B62" s="28"/>
      <c r="C62" s="28"/>
      <c r="D62" s="28"/>
      <c r="E62" s="28"/>
      <c r="F62" s="28"/>
      <c r="G62" s="28"/>
      <c r="H62" s="18"/>
      <c r="I62" s="19"/>
      <c r="J62" s="20"/>
      <c r="K62" s="28"/>
      <c r="L62" s="28"/>
      <c r="M62" s="28"/>
      <c r="N62" s="28"/>
      <c r="O62" s="10">
        <f t="shared" si="0"/>
        <v>0</v>
      </c>
      <c r="P62" s="6"/>
      <c r="Q62" s="7"/>
      <c r="R62" s="13"/>
      <c r="S62" s="7"/>
      <c r="T62" s="227"/>
    </row>
    <row r="63" spans="1:20" ht="15.75" x14ac:dyDescent="0.2">
      <c r="A63" s="34"/>
      <c r="B63" s="28"/>
      <c r="C63" s="28"/>
      <c r="D63" s="28"/>
      <c r="E63" s="28"/>
      <c r="F63" s="28"/>
      <c r="G63" s="28"/>
      <c r="H63" s="18"/>
      <c r="I63" s="19"/>
      <c r="J63" s="20"/>
      <c r="K63" s="28"/>
      <c r="L63" s="28"/>
      <c r="M63" s="28"/>
      <c r="N63" s="28"/>
      <c r="O63" s="10">
        <f t="shared" si="0"/>
        <v>0</v>
      </c>
      <c r="P63" s="6"/>
      <c r="Q63" s="7"/>
      <c r="R63" s="13"/>
      <c r="S63" s="7"/>
      <c r="T63" s="227"/>
    </row>
    <row r="64" spans="1:20" ht="15.75" x14ac:dyDescent="0.2">
      <c r="A64" s="34"/>
      <c r="B64" s="28"/>
      <c r="C64" s="28"/>
      <c r="D64" s="28"/>
      <c r="E64" s="28"/>
      <c r="F64" s="28"/>
      <c r="G64" s="28"/>
      <c r="H64" s="18"/>
      <c r="I64" s="19"/>
      <c r="J64" s="20"/>
      <c r="K64" s="28"/>
      <c r="L64" s="28"/>
      <c r="M64" s="28"/>
      <c r="N64" s="28"/>
      <c r="O64" s="10">
        <f t="shared" si="0"/>
        <v>0</v>
      </c>
      <c r="P64" s="6"/>
      <c r="Q64" s="7"/>
      <c r="R64" s="13"/>
      <c r="S64" s="7"/>
      <c r="T64" s="227"/>
    </row>
    <row r="65" spans="1:20" ht="64.5" customHeight="1" x14ac:dyDescent="0.2">
      <c r="A65" s="199" t="s">
        <v>64</v>
      </c>
      <c r="B65" s="200"/>
      <c r="C65" s="200"/>
      <c r="D65" s="200"/>
      <c r="E65" s="200"/>
      <c r="F65" s="200"/>
      <c r="G65" s="200"/>
      <c r="H65" s="200"/>
      <c r="I65" s="200"/>
      <c r="J65" s="200"/>
      <c r="K65" s="200"/>
      <c r="L65" s="200"/>
      <c r="M65" s="200"/>
      <c r="N65" s="200"/>
      <c r="O65" s="200"/>
      <c r="P65" s="200"/>
      <c r="Q65" s="200"/>
      <c r="R65" s="200"/>
      <c r="S65" s="201"/>
    </row>
    <row r="66" spans="1:20" ht="60" customHeight="1" x14ac:dyDescent="0.2">
      <c r="A66" s="196" t="s">
        <v>28</v>
      </c>
      <c r="B66" s="197"/>
      <c r="C66" s="197"/>
      <c r="D66" s="197"/>
      <c r="E66" s="197"/>
      <c r="F66" s="197"/>
      <c r="G66" s="197"/>
      <c r="H66" s="197"/>
      <c r="I66" s="197"/>
      <c r="J66" s="197"/>
      <c r="K66" s="197"/>
      <c r="L66" s="197"/>
      <c r="M66" s="197"/>
      <c r="N66" s="197"/>
      <c r="O66" s="197"/>
      <c r="P66" s="197"/>
      <c r="Q66" s="197"/>
      <c r="R66" s="197"/>
      <c r="S66" s="198"/>
      <c r="T66" s="223" t="s">
        <v>23</v>
      </c>
    </row>
    <row r="67" spans="1:20" ht="24" customHeight="1" x14ac:dyDescent="0.2">
      <c r="A67" s="147"/>
      <c r="B67" s="126"/>
      <c r="C67" s="126"/>
      <c r="D67" s="126"/>
      <c r="E67" s="126"/>
      <c r="F67" s="126"/>
      <c r="G67" s="126"/>
      <c r="H67" s="126"/>
      <c r="I67" s="126"/>
      <c r="J67" s="126"/>
      <c r="K67" s="126"/>
      <c r="L67" s="126"/>
      <c r="M67" s="126"/>
      <c r="N67" s="126"/>
      <c r="O67" s="126"/>
      <c r="P67" s="126"/>
      <c r="Q67" s="126"/>
      <c r="R67" s="126"/>
      <c r="S67" s="166"/>
      <c r="T67" s="223"/>
    </row>
    <row r="68" spans="1:20" ht="24" customHeight="1" x14ac:dyDescent="0.2">
      <c r="A68" s="196" t="s">
        <v>18</v>
      </c>
      <c r="B68" s="197"/>
      <c r="C68" s="197"/>
      <c r="D68" s="197"/>
      <c r="E68" s="197"/>
      <c r="F68" s="197"/>
      <c r="G68" s="197"/>
      <c r="H68" s="197"/>
      <c r="I68" s="197"/>
      <c r="J68" s="197"/>
      <c r="K68" s="197"/>
      <c r="L68" s="197"/>
      <c r="M68" s="197"/>
      <c r="N68" s="197"/>
      <c r="O68" s="197"/>
      <c r="P68" s="197"/>
      <c r="Q68" s="197"/>
      <c r="R68" s="197"/>
      <c r="S68" s="198"/>
      <c r="T68" s="223"/>
    </row>
    <row r="69" spans="1:20" x14ac:dyDescent="0.2">
      <c r="A69" s="147"/>
      <c r="B69" s="126"/>
      <c r="C69" s="126"/>
      <c r="D69" s="126"/>
      <c r="E69" s="126"/>
      <c r="F69" s="126"/>
      <c r="G69" s="126"/>
      <c r="H69" s="126"/>
      <c r="I69" s="126"/>
      <c r="J69" s="126"/>
      <c r="K69" s="126"/>
      <c r="L69" s="126"/>
      <c r="M69" s="126"/>
      <c r="N69" s="126"/>
      <c r="O69" s="126"/>
      <c r="P69" s="126"/>
      <c r="Q69" s="126"/>
      <c r="R69" s="126"/>
      <c r="S69" s="166"/>
      <c r="T69" s="223"/>
    </row>
    <row r="70" spans="1:20" x14ac:dyDescent="0.2">
      <c r="A70" s="147"/>
      <c r="B70" s="126"/>
      <c r="C70" s="126"/>
      <c r="D70" s="126"/>
      <c r="E70" s="126"/>
      <c r="F70" s="126"/>
      <c r="G70" s="126"/>
      <c r="H70" s="126"/>
      <c r="I70" s="126"/>
      <c r="J70" s="126"/>
      <c r="K70" s="126"/>
      <c r="L70" s="126"/>
      <c r="M70" s="126"/>
      <c r="N70" s="126"/>
      <c r="O70" s="126"/>
      <c r="P70" s="126"/>
      <c r="Q70" s="126"/>
      <c r="R70" s="126"/>
      <c r="S70" s="166"/>
      <c r="T70" s="223"/>
    </row>
    <row r="71" spans="1:20" ht="15" x14ac:dyDescent="0.2">
      <c r="A71" s="192" t="s">
        <v>30</v>
      </c>
      <c r="B71" s="193"/>
      <c r="C71" s="193"/>
      <c r="D71" s="193"/>
      <c r="E71" s="193"/>
      <c r="F71" s="193"/>
      <c r="G71" s="193"/>
      <c r="H71" s="193"/>
      <c r="I71" s="193"/>
      <c r="J71" s="193"/>
      <c r="K71" s="193"/>
      <c r="L71" s="193"/>
      <c r="M71" s="193"/>
      <c r="N71" s="193"/>
      <c r="O71" s="193"/>
      <c r="P71" s="193"/>
      <c r="Q71" s="193"/>
      <c r="R71" s="193"/>
      <c r="S71" s="194"/>
      <c r="T71" s="223"/>
    </row>
    <row r="72" spans="1:20" ht="15" customHeight="1" x14ac:dyDescent="0.2">
      <c r="A72" s="145" t="s">
        <v>31</v>
      </c>
      <c r="B72" s="146"/>
      <c r="C72" s="146"/>
      <c r="D72" s="146"/>
      <c r="E72" s="146"/>
      <c r="F72" s="146"/>
      <c r="G72" s="146"/>
      <c r="H72" s="146"/>
      <c r="I72" s="146"/>
      <c r="J72" s="146"/>
      <c r="K72" s="146"/>
      <c r="L72" s="146"/>
      <c r="M72" s="146"/>
      <c r="N72" s="146"/>
      <c r="O72" s="146"/>
      <c r="P72" s="146"/>
      <c r="Q72" s="146"/>
      <c r="R72" s="146"/>
      <c r="S72" s="195"/>
      <c r="T72" s="223"/>
    </row>
    <row r="73" spans="1:20" x14ac:dyDescent="0.2">
      <c r="A73" s="147"/>
      <c r="B73" s="126"/>
      <c r="C73" s="126"/>
      <c r="D73" s="126"/>
      <c r="E73" s="126"/>
      <c r="F73" s="126"/>
      <c r="G73" s="126"/>
      <c r="H73" s="126"/>
      <c r="I73" s="126"/>
      <c r="J73" s="126"/>
      <c r="K73" s="126"/>
      <c r="L73" s="126"/>
      <c r="M73" s="126"/>
      <c r="N73" s="126"/>
      <c r="O73" s="126"/>
      <c r="P73" s="126"/>
      <c r="Q73" s="126"/>
      <c r="R73" s="126"/>
      <c r="S73" s="166"/>
      <c r="T73" s="223"/>
    </row>
    <row r="74" spans="1:20" ht="15" customHeight="1" x14ac:dyDescent="0.2">
      <c r="A74" s="148" t="s">
        <v>46</v>
      </c>
      <c r="B74" s="149"/>
      <c r="C74" s="126"/>
      <c r="D74" s="126"/>
      <c r="E74" s="126"/>
      <c r="F74" s="126"/>
      <c r="G74" s="126"/>
      <c r="H74" s="126"/>
      <c r="I74" s="126"/>
      <c r="J74" s="126"/>
      <c r="K74" s="126"/>
      <c r="L74" s="126"/>
      <c r="M74" s="126"/>
      <c r="N74" s="126"/>
      <c r="O74" s="126"/>
      <c r="P74" s="126"/>
      <c r="Q74" s="126"/>
      <c r="R74" s="126"/>
      <c r="S74" s="166"/>
      <c r="T74" s="223"/>
    </row>
    <row r="75" spans="1:20" ht="15" customHeight="1" x14ac:dyDescent="0.2">
      <c r="A75" s="148" t="s">
        <v>70</v>
      </c>
      <c r="B75" s="149"/>
      <c r="C75" s="126"/>
      <c r="D75" s="126"/>
      <c r="E75" s="126"/>
      <c r="F75" s="126"/>
      <c r="G75" s="126"/>
      <c r="H75" s="126"/>
      <c r="I75" s="126"/>
      <c r="J75" s="126"/>
      <c r="K75" s="126"/>
      <c r="L75" s="126"/>
      <c r="M75" s="126"/>
      <c r="N75" s="126"/>
      <c r="O75" s="126"/>
      <c r="P75" s="126"/>
      <c r="Q75" s="126"/>
      <c r="R75" s="126"/>
      <c r="S75" s="166"/>
      <c r="T75" s="223"/>
    </row>
    <row r="76" spans="1:20" ht="15" customHeight="1" x14ac:dyDescent="0.2">
      <c r="A76" s="190" t="s">
        <v>71</v>
      </c>
      <c r="B76" s="191"/>
      <c r="C76" s="168"/>
      <c r="D76" s="168"/>
      <c r="E76" s="168"/>
      <c r="F76" s="168"/>
      <c r="G76" s="168"/>
      <c r="H76" s="168"/>
      <c r="I76" s="168"/>
      <c r="J76" s="168"/>
      <c r="K76" s="168"/>
      <c r="L76" s="168"/>
      <c r="M76" s="168"/>
      <c r="N76" s="168"/>
      <c r="O76" s="168"/>
      <c r="P76" s="168"/>
      <c r="Q76" s="168"/>
      <c r="R76" s="168"/>
      <c r="S76" s="169"/>
      <c r="T76" s="223"/>
    </row>
    <row r="91" spans="2:2" x14ac:dyDescent="0.2">
      <c r="B91" s="1" t="s">
        <v>26</v>
      </c>
    </row>
    <row r="92" spans="2:2" x14ac:dyDescent="0.2">
      <c r="B92" s="1" t="s">
        <v>27</v>
      </c>
    </row>
    <row r="93" spans="2:2" x14ac:dyDescent="0.2">
      <c r="B93" s="1" t="s">
        <v>56</v>
      </c>
    </row>
  </sheetData>
  <mergeCells count="62">
    <mergeCell ref="T66:T76"/>
    <mergeCell ref="K24:O24"/>
    <mergeCell ref="T28:T64"/>
    <mergeCell ref="B29:B30"/>
    <mergeCell ref="C29:G29"/>
    <mergeCell ref="K29:P29"/>
    <mergeCell ref="Q29:Q30"/>
    <mergeCell ref="R29:R30"/>
    <mergeCell ref="S29:S30"/>
    <mergeCell ref="C73:S76"/>
    <mergeCell ref="B24:J24"/>
    <mergeCell ref="H29:J29"/>
    <mergeCell ref="A27:S27"/>
    <mergeCell ref="T18:T26"/>
    <mergeCell ref="C19:J19"/>
    <mergeCell ref="C20:J20"/>
    <mergeCell ref="T5:T9"/>
    <mergeCell ref="T11:T16"/>
    <mergeCell ref="K12:O12"/>
    <mergeCell ref="K13:O13"/>
    <mergeCell ref="K14:O14"/>
    <mergeCell ref="K16:O16"/>
    <mergeCell ref="K15:O15"/>
    <mergeCell ref="C22:J22"/>
    <mergeCell ref="C23:J23"/>
    <mergeCell ref="K20:O20"/>
    <mergeCell ref="K21:O21"/>
    <mergeCell ref="K22:O22"/>
    <mergeCell ref="K23:O23"/>
    <mergeCell ref="A1:E4"/>
    <mergeCell ref="A5:S6"/>
    <mergeCell ref="A7:S8"/>
    <mergeCell ref="A9:S9"/>
    <mergeCell ref="A10:Q10"/>
    <mergeCell ref="F1:S4"/>
    <mergeCell ref="A28:Q28"/>
    <mergeCell ref="R28:S28"/>
    <mergeCell ref="A29:A30"/>
    <mergeCell ref="A65:S65"/>
    <mergeCell ref="A11:Q11"/>
    <mergeCell ref="A17:S17"/>
    <mergeCell ref="A18:Q18"/>
    <mergeCell ref="A25:S25"/>
    <mergeCell ref="A26:Q26"/>
    <mergeCell ref="C12:J12"/>
    <mergeCell ref="C13:J13"/>
    <mergeCell ref="C14:J14"/>
    <mergeCell ref="C15:J15"/>
    <mergeCell ref="C16:J16"/>
    <mergeCell ref="K19:O19"/>
    <mergeCell ref="C21:J21"/>
    <mergeCell ref="A66:S66"/>
    <mergeCell ref="A67:S67"/>
    <mergeCell ref="A68:S68"/>
    <mergeCell ref="A69:S69"/>
    <mergeCell ref="A70:S70"/>
    <mergeCell ref="A76:B76"/>
    <mergeCell ref="A71:S71"/>
    <mergeCell ref="A72:S72"/>
    <mergeCell ref="A73:B73"/>
    <mergeCell ref="A74:B74"/>
    <mergeCell ref="A75:B75"/>
  </mergeCells>
  <conditionalFormatting sqref="S31:S64">
    <cfRule type="expression" dxfId="41" priority="19">
      <formula>AND(S31="NO")</formula>
    </cfRule>
    <cfRule type="expression" dxfId="40" priority="20">
      <formula>AND(S31="SI")</formula>
    </cfRule>
  </conditionalFormatting>
  <conditionalFormatting sqref="G31:G34 G58:G64">
    <cfRule type="expression" dxfId="39" priority="17">
      <formula>AND(G31="SI")</formula>
    </cfRule>
    <cfRule type="expression" dxfId="38" priority="18">
      <formula>AND(G31="NO")</formula>
    </cfRule>
  </conditionalFormatting>
  <conditionalFormatting sqref="C31:F34 C58:F64">
    <cfRule type="expression" dxfId="37" priority="15">
      <formula>AND(C31="SI")</formula>
    </cfRule>
    <cfRule type="expression" dxfId="36" priority="16">
      <formula>AND(C31="NO")</formula>
    </cfRule>
  </conditionalFormatting>
  <conditionalFormatting sqref="Q31:Q34 Q58:Q64">
    <cfRule type="expression" dxfId="35" priority="13">
      <formula>AND(Q31="NO")</formula>
    </cfRule>
    <cfRule type="expression" dxfId="34" priority="14">
      <formula>AND(Q31="SI")</formula>
    </cfRule>
  </conditionalFormatting>
  <conditionalFormatting sqref="G35:G57">
    <cfRule type="expression" dxfId="33" priority="11">
      <formula>AND(G35="SI")</formula>
    </cfRule>
    <cfRule type="expression" dxfId="32" priority="12">
      <formula>AND(G35="NO")</formula>
    </cfRule>
  </conditionalFormatting>
  <conditionalFormatting sqref="C35:F57">
    <cfRule type="expression" dxfId="31" priority="9">
      <formula>AND(C35="SI")</formula>
    </cfRule>
    <cfRule type="expression" dxfId="30" priority="10">
      <formula>AND(C35="NO")</formula>
    </cfRule>
  </conditionalFormatting>
  <conditionalFormatting sqref="Q35:Q57">
    <cfRule type="expression" dxfId="29" priority="7">
      <formula>AND(Q35="NO")</formula>
    </cfRule>
    <cfRule type="expression" dxfId="28" priority="8">
      <formula>AND(Q35="SI")</formula>
    </cfRule>
  </conditionalFormatting>
  <conditionalFormatting sqref="H31:J31 H58:I64 H32:I34">
    <cfRule type="expression" dxfId="27" priority="5">
      <formula>AND(H31="SI")</formula>
    </cfRule>
    <cfRule type="expression" dxfId="26" priority="6">
      <formula>AND(H31="NO")</formula>
    </cfRule>
  </conditionalFormatting>
  <conditionalFormatting sqref="H35:I57">
    <cfRule type="expression" dxfId="25" priority="3">
      <formula>AND(H35="SI")</formula>
    </cfRule>
    <cfRule type="expression" dxfId="24" priority="4">
      <formula>AND(H35="NO")</formula>
    </cfRule>
  </conditionalFormatting>
  <conditionalFormatting sqref="J32:J64">
    <cfRule type="expression" dxfId="23" priority="1">
      <formula>AND(J32="SI")</formula>
    </cfRule>
    <cfRule type="expression" dxfId="22" priority="2">
      <formula>AND(J32="NO")</formula>
    </cfRule>
  </conditionalFormatting>
  <dataValidations count="3">
    <dataValidation type="list" allowBlank="1" showInputMessage="1" showErrorMessage="1" sqref="R31:S64">
      <formula1>$B$91:$B$92</formula1>
    </dataValidation>
    <dataValidation type="list" allowBlank="1" showInputMessage="1" showErrorMessage="1" sqref="Q31:Q64 C31:G64">
      <formula1>$B$88:$B$89</formula1>
    </dataValidation>
    <dataValidation type="list" allowBlank="1" showInputMessage="1" showErrorMessage="1" sqref="H31:I64">
      <formula1>$B$93</formula1>
    </dataValidation>
  </dataValidations>
  <printOptions horizontalCentered="1"/>
  <pageMargins left="0.31496062992125984" right="0.31496062992125984" top="0.55118110236220474" bottom="0.74803149606299213" header="0.31496062992125984" footer="0.31496062992125984"/>
  <pageSetup scale="67" orientation="landscape" r:id="rId1"/>
  <headerFooter>
    <oddFooter>&amp;CPágina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97693"/>
  </sheetPr>
  <dimension ref="A1:W84"/>
  <sheetViews>
    <sheetView zoomScale="70" zoomScaleNormal="70" zoomScaleSheetLayoutView="100" workbookViewId="0">
      <selection activeCell="A68" sqref="A68"/>
    </sheetView>
  </sheetViews>
  <sheetFormatPr baseColWidth="10" defaultColWidth="9.140625" defaultRowHeight="14.25" x14ac:dyDescent="0.2"/>
  <cols>
    <col min="1" max="1" width="9.140625" style="1"/>
    <col min="2" max="2" width="22" style="1" customWidth="1"/>
    <col min="3" max="6" width="8.7109375" style="1" customWidth="1"/>
    <col min="7" max="7" width="8.7109375" style="1" bestFit="1" customWidth="1"/>
    <col min="8" max="8" width="9" style="1" bestFit="1" customWidth="1"/>
    <col min="9" max="9" width="10.28515625" style="1" bestFit="1" customWidth="1"/>
    <col min="10" max="10" width="26.28515625" style="1" customWidth="1"/>
    <col min="11" max="13" width="10.42578125" style="1" bestFit="1" customWidth="1"/>
    <col min="14" max="14" width="10.5703125" style="1" bestFit="1" customWidth="1"/>
    <col min="15" max="15" width="8.7109375" style="1" bestFit="1" customWidth="1"/>
    <col min="16" max="16" width="32.42578125" style="1" bestFit="1" customWidth="1"/>
    <col min="17" max="17" width="12.7109375" style="1" customWidth="1"/>
    <col min="18" max="18" width="16.7109375" style="1" customWidth="1"/>
    <col min="19" max="19" width="12.7109375" style="1" customWidth="1"/>
    <col min="20" max="20" width="18.85546875" style="1" customWidth="1"/>
    <col min="21" max="21" width="17.5703125" style="1" customWidth="1"/>
    <col min="22" max="22" width="12.7109375" style="1" customWidth="1"/>
    <col min="23" max="23" width="5" style="1" bestFit="1" customWidth="1"/>
    <col min="24" max="16384" width="9.140625" style="1"/>
  </cols>
  <sheetData>
    <row r="1" spans="1:23" ht="14.25" customHeight="1" x14ac:dyDescent="0.2">
      <c r="A1" s="203"/>
      <c r="B1" s="204"/>
      <c r="C1" s="204"/>
      <c r="D1" s="204"/>
      <c r="E1" s="205"/>
      <c r="F1" s="213" t="s">
        <v>32</v>
      </c>
      <c r="G1" s="214"/>
      <c r="H1" s="214"/>
      <c r="I1" s="214"/>
      <c r="J1" s="214"/>
      <c r="K1" s="214"/>
      <c r="L1" s="214"/>
      <c r="M1" s="214"/>
      <c r="N1" s="214"/>
      <c r="O1" s="214"/>
      <c r="P1" s="214"/>
      <c r="Q1" s="214"/>
      <c r="R1" s="214"/>
      <c r="S1" s="214"/>
      <c r="T1" s="214"/>
      <c r="U1" s="214"/>
      <c r="V1" s="215"/>
    </row>
    <row r="2" spans="1:23" ht="14.25" customHeight="1" x14ac:dyDescent="0.2">
      <c r="A2" s="147"/>
      <c r="B2" s="126"/>
      <c r="C2" s="126"/>
      <c r="D2" s="126"/>
      <c r="E2" s="166"/>
      <c r="F2" s="216"/>
      <c r="G2" s="217"/>
      <c r="H2" s="217"/>
      <c r="I2" s="217"/>
      <c r="J2" s="217"/>
      <c r="K2" s="217"/>
      <c r="L2" s="217"/>
      <c r="M2" s="217"/>
      <c r="N2" s="217"/>
      <c r="O2" s="217"/>
      <c r="P2" s="217"/>
      <c r="Q2" s="217"/>
      <c r="R2" s="217"/>
      <c r="S2" s="217"/>
      <c r="T2" s="217"/>
      <c r="U2" s="217"/>
      <c r="V2" s="218"/>
    </row>
    <row r="3" spans="1:23" ht="14.25" customHeight="1" x14ac:dyDescent="0.2">
      <c r="A3" s="147"/>
      <c r="B3" s="126"/>
      <c r="C3" s="126"/>
      <c r="D3" s="126"/>
      <c r="E3" s="166"/>
      <c r="F3" s="216"/>
      <c r="G3" s="217"/>
      <c r="H3" s="217"/>
      <c r="I3" s="217"/>
      <c r="J3" s="217"/>
      <c r="K3" s="217"/>
      <c r="L3" s="217"/>
      <c r="M3" s="217"/>
      <c r="N3" s="217"/>
      <c r="O3" s="217"/>
      <c r="P3" s="217"/>
      <c r="Q3" s="217"/>
      <c r="R3" s="217"/>
      <c r="S3" s="217"/>
      <c r="T3" s="217"/>
      <c r="U3" s="217"/>
      <c r="V3" s="218"/>
    </row>
    <row r="4" spans="1:23" ht="14.25" customHeight="1" x14ac:dyDescent="0.2">
      <c r="A4" s="206"/>
      <c r="B4" s="168"/>
      <c r="C4" s="168"/>
      <c r="D4" s="168"/>
      <c r="E4" s="169"/>
      <c r="F4" s="219"/>
      <c r="G4" s="220"/>
      <c r="H4" s="220"/>
      <c r="I4" s="220"/>
      <c r="J4" s="220"/>
      <c r="K4" s="220"/>
      <c r="L4" s="220"/>
      <c r="M4" s="220"/>
      <c r="N4" s="220"/>
      <c r="O4" s="220"/>
      <c r="P4" s="220"/>
      <c r="Q4" s="220"/>
      <c r="R4" s="220"/>
      <c r="S4" s="220"/>
      <c r="T4" s="220"/>
      <c r="U4" s="220"/>
      <c r="V4" s="221"/>
    </row>
    <row r="5" spans="1:23" ht="15.75" customHeight="1" x14ac:dyDescent="0.2">
      <c r="A5" s="207" t="s">
        <v>13</v>
      </c>
      <c r="B5" s="208"/>
      <c r="C5" s="208"/>
      <c r="D5" s="208"/>
      <c r="E5" s="208"/>
      <c r="F5" s="208"/>
      <c r="G5" s="208"/>
      <c r="H5" s="208"/>
      <c r="I5" s="208"/>
      <c r="J5" s="208"/>
      <c r="K5" s="208"/>
      <c r="L5" s="208"/>
      <c r="M5" s="208"/>
      <c r="N5" s="208"/>
      <c r="O5" s="208"/>
      <c r="P5" s="208"/>
      <c r="Q5" s="208"/>
      <c r="R5" s="208"/>
      <c r="S5" s="208"/>
      <c r="T5" s="208"/>
      <c r="U5" s="208"/>
      <c r="V5" s="209"/>
      <c r="W5" s="223" t="s">
        <v>19</v>
      </c>
    </row>
    <row r="6" spans="1:23" ht="22.5" customHeight="1" x14ac:dyDescent="0.2">
      <c r="A6" s="207"/>
      <c r="B6" s="208"/>
      <c r="C6" s="208"/>
      <c r="D6" s="208"/>
      <c r="E6" s="208"/>
      <c r="F6" s="208"/>
      <c r="G6" s="208"/>
      <c r="H6" s="208"/>
      <c r="I6" s="208"/>
      <c r="J6" s="208"/>
      <c r="K6" s="208"/>
      <c r="L6" s="208"/>
      <c r="M6" s="208"/>
      <c r="N6" s="208"/>
      <c r="O6" s="208"/>
      <c r="P6" s="208"/>
      <c r="Q6" s="208"/>
      <c r="R6" s="208"/>
      <c r="S6" s="208"/>
      <c r="T6" s="208"/>
      <c r="U6" s="208"/>
      <c r="V6" s="209"/>
      <c r="W6" s="223"/>
    </row>
    <row r="7" spans="1:23" ht="14.25" customHeight="1" x14ac:dyDescent="0.2">
      <c r="A7" s="210" t="s">
        <v>14</v>
      </c>
      <c r="B7" s="211"/>
      <c r="C7" s="211"/>
      <c r="D7" s="211"/>
      <c r="E7" s="211"/>
      <c r="F7" s="211"/>
      <c r="G7" s="211"/>
      <c r="H7" s="211"/>
      <c r="I7" s="211"/>
      <c r="J7" s="211"/>
      <c r="K7" s="211"/>
      <c r="L7" s="211"/>
      <c r="M7" s="211"/>
      <c r="N7" s="211"/>
      <c r="O7" s="211"/>
      <c r="P7" s="211"/>
      <c r="Q7" s="211"/>
      <c r="R7" s="211"/>
      <c r="S7" s="211"/>
      <c r="T7" s="211"/>
      <c r="U7" s="211"/>
      <c r="V7" s="212"/>
      <c r="W7" s="223"/>
    </row>
    <row r="8" spans="1:23" ht="27" customHeight="1" x14ac:dyDescent="0.2">
      <c r="A8" s="210"/>
      <c r="B8" s="211"/>
      <c r="C8" s="211"/>
      <c r="D8" s="211"/>
      <c r="E8" s="211"/>
      <c r="F8" s="211"/>
      <c r="G8" s="211"/>
      <c r="H8" s="211"/>
      <c r="I8" s="211"/>
      <c r="J8" s="211"/>
      <c r="K8" s="211"/>
      <c r="L8" s="211"/>
      <c r="M8" s="211"/>
      <c r="N8" s="211"/>
      <c r="O8" s="211"/>
      <c r="P8" s="211"/>
      <c r="Q8" s="211"/>
      <c r="R8" s="211"/>
      <c r="S8" s="211"/>
      <c r="T8" s="211"/>
      <c r="U8" s="211"/>
      <c r="V8" s="212"/>
      <c r="W8" s="223"/>
    </row>
    <row r="9" spans="1:23" ht="52.5" customHeight="1" x14ac:dyDescent="0.2">
      <c r="A9" s="196" t="s">
        <v>67</v>
      </c>
      <c r="B9" s="197"/>
      <c r="C9" s="197"/>
      <c r="D9" s="197"/>
      <c r="E9" s="197"/>
      <c r="F9" s="197"/>
      <c r="G9" s="197"/>
      <c r="H9" s="197"/>
      <c r="I9" s="197"/>
      <c r="J9" s="197"/>
      <c r="K9" s="197"/>
      <c r="L9" s="197"/>
      <c r="M9" s="197"/>
      <c r="N9" s="197"/>
      <c r="O9" s="197"/>
      <c r="P9" s="197"/>
      <c r="Q9" s="197"/>
      <c r="R9" s="197"/>
      <c r="S9" s="197"/>
      <c r="T9" s="197"/>
      <c r="U9" s="197"/>
      <c r="V9" s="198"/>
      <c r="W9" s="223"/>
    </row>
    <row r="10" spans="1:23" ht="14.25" customHeight="1" x14ac:dyDescent="0.2">
      <c r="A10" s="147"/>
      <c r="B10" s="126"/>
      <c r="C10" s="126"/>
      <c r="D10" s="126"/>
      <c r="E10" s="126"/>
      <c r="F10" s="126"/>
      <c r="G10" s="126"/>
      <c r="H10" s="126"/>
      <c r="I10" s="126"/>
      <c r="J10" s="126"/>
      <c r="K10" s="126"/>
      <c r="L10" s="126"/>
      <c r="M10" s="126"/>
      <c r="N10" s="126"/>
      <c r="O10" s="126"/>
      <c r="P10" s="126"/>
      <c r="Q10" s="126"/>
      <c r="R10" s="29"/>
      <c r="S10" s="29"/>
      <c r="T10" s="29"/>
      <c r="U10" s="29"/>
      <c r="V10" s="30"/>
    </row>
    <row r="11" spans="1:23" ht="15" customHeight="1" x14ac:dyDescent="0.2">
      <c r="A11" s="105" t="s">
        <v>33</v>
      </c>
      <c r="B11" s="106"/>
      <c r="C11" s="106"/>
      <c r="D11" s="106"/>
      <c r="E11" s="106"/>
      <c r="F11" s="106"/>
      <c r="G11" s="106"/>
      <c r="H11" s="106"/>
      <c r="I11" s="106"/>
      <c r="J11" s="106"/>
      <c r="K11" s="106"/>
      <c r="L11" s="106"/>
      <c r="M11" s="106"/>
      <c r="N11" s="106"/>
      <c r="O11" s="106"/>
      <c r="P11" s="106"/>
      <c r="Q11" s="106"/>
      <c r="R11" s="106"/>
      <c r="S11" s="106"/>
      <c r="T11" s="106"/>
      <c r="U11" s="106"/>
      <c r="V11" s="109"/>
      <c r="W11" s="223" t="s">
        <v>20</v>
      </c>
    </row>
    <row r="12" spans="1:23" ht="21.75" customHeight="1" x14ac:dyDescent="0.2">
      <c r="A12" s="8"/>
      <c r="B12" s="248" t="s">
        <v>41</v>
      </c>
      <c r="C12" s="249"/>
      <c r="D12" s="249"/>
      <c r="E12" s="249"/>
      <c r="F12" s="249"/>
      <c r="G12" s="249"/>
      <c r="H12" s="249"/>
      <c r="I12" s="249"/>
      <c r="J12" s="249"/>
      <c r="K12" s="250"/>
      <c r="L12" s="260">
        <v>0</v>
      </c>
      <c r="M12" s="261"/>
      <c r="N12" s="261"/>
      <c r="O12" s="262"/>
      <c r="P12" s="11"/>
      <c r="Q12" s="11"/>
      <c r="R12" s="11"/>
      <c r="S12" s="11"/>
      <c r="T12" s="11"/>
      <c r="U12" s="11"/>
      <c r="V12" s="14"/>
      <c r="W12" s="223"/>
    </row>
    <row r="13" spans="1:23" ht="15" customHeight="1" x14ac:dyDescent="0.2">
      <c r="A13" s="8"/>
      <c r="B13" s="248" t="s">
        <v>34</v>
      </c>
      <c r="C13" s="249"/>
      <c r="D13" s="249"/>
      <c r="E13" s="250"/>
      <c r="F13" s="248" t="s">
        <v>39</v>
      </c>
      <c r="G13" s="249"/>
      <c r="H13" s="249"/>
      <c r="I13" s="249"/>
      <c r="J13" s="249"/>
      <c r="K13" s="250"/>
      <c r="L13" s="248" t="s">
        <v>40</v>
      </c>
      <c r="M13" s="249"/>
      <c r="N13" s="249"/>
      <c r="O13" s="250"/>
      <c r="P13" s="11"/>
      <c r="Q13" s="11"/>
      <c r="R13" s="11"/>
      <c r="S13" s="11"/>
      <c r="T13" s="11"/>
      <c r="U13" s="11"/>
      <c r="V13" s="14"/>
      <c r="W13" s="223"/>
    </row>
    <row r="14" spans="1:23" ht="15" x14ac:dyDescent="0.2">
      <c r="A14" s="8"/>
      <c r="B14" s="237" t="s">
        <v>35</v>
      </c>
      <c r="C14" s="238"/>
      <c r="D14" s="238"/>
      <c r="E14" s="239"/>
      <c r="F14" s="251"/>
      <c r="G14" s="252"/>
      <c r="H14" s="252"/>
      <c r="I14" s="252"/>
      <c r="J14" s="252"/>
      <c r="K14" s="253"/>
      <c r="L14" s="254"/>
      <c r="M14" s="255"/>
      <c r="N14" s="255"/>
      <c r="O14" s="256"/>
      <c r="P14" s="12"/>
      <c r="Q14" s="12"/>
      <c r="R14" s="12"/>
      <c r="S14" s="12"/>
      <c r="T14" s="12"/>
      <c r="U14" s="12"/>
      <c r="V14" s="15"/>
      <c r="W14" s="223"/>
    </row>
    <row r="15" spans="1:23" ht="14.25" customHeight="1" x14ac:dyDescent="0.2">
      <c r="A15" s="8"/>
      <c r="B15" s="237" t="s">
        <v>36</v>
      </c>
      <c r="C15" s="238"/>
      <c r="D15" s="238"/>
      <c r="E15" s="239"/>
      <c r="F15" s="251"/>
      <c r="G15" s="252"/>
      <c r="H15" s="252"/>
      <c r="I15" s="252"/>
      <c r="J15" s="252"/>
      <c r="K15" s="253"/>
      <c r="L15" s="254"/>
      <c r="M15" s="255"/>
      <c r="N15" s="255"/>
      <c r="O15" s="256"/>
      <c r="P15" s="12"/>
      <c r="Q15" s="12"/>
      <c r="R15" s="12"/>
      <c r="S15" s="12"/>
      <c r="T15" s="12"/>
      <c r="U15" s="12"/>
      <c r="V15" s="15"/>
      <c r="W15" s="223"/>
    </row>
    <row r="16" spans="1:23" ht="14.25" customHeight="1" x14ac:dyDescent="0.2">
      <c r="A16" s="8"/>
      <c r="B16" s="237" t="s">
        <v>37</v>
      </c>
      <c r="C16" s="238"/>
      <c r="D16" s="238"/>
      <c r="E16" s="239"/>
      <c r="F16" s="251"/>
      <c r="G16" s="252"/>
      <c r="H16" s="252"/>
      <c r="I16" s="252"/>
      <c r="J16" s="252"/>
      <c r="K16" s="253"/>
      <c r="L16" s="254"/>
      <c r="M16" s="255"/>
      <c r="N16" s="255"/>
      <c r="O16" s="256"/>
      <c r="P16" s="12"/>
      <c r="Q16" s="12"/>
      <c r="R16" s="12"/>
      <c r="S16" s="12"/>
      <c r="T16" s="12"/>
      <c r="U16" s="12"/>
      <c r="V16" s="15"/>
      <c r="W16" s="223"/>
    </row>
    <row r="17" spans="1:23" ht="14.25" customHeight="1" x14ac:dyDescent="0.2">
      <c r="A17" s="8"/>
      <c r="B17" s="237" t="s">
        <v>38</v>
      </c>
      <c r="C17" s="238"/>
      <c r="D17" s="238"/>
      <c r="E17" s="239"/>
      <c r="F17" s="251"/>
      <c r="G17" s="252"/>
      <c r="H17" s="252"/>
      <c r="I17" s="252"/>
      <c r="J17" s="252"/>
      <c r="K17" s="253"/>
      <c r="L17" s="254"/>
      <c r="M17" s="255"/>
      <c r="N17" s="255"/>
      <c r="O17" s="256"/>
      <c r="P17" s="12"/>
      <c r="Q17" s="12"/>
      <c r="R17" s="12"/>
      <c r="S17" s="12"/>
      <c r="T17" s="12"/>
      <c r="U17" s="12"/>
      <c r="V17" s="15"/>
      <c r="W17" s="223"/>
    </row>
    <row r="18" spans="1:23" ht="14.25" customHeight="1" x14ac:dyDescent="0.2">
      <c r="A18" s="147"/>
      <c r="B18" s="126"/>
      <c r="C18" s="126"/>
      <c r="D18" s="126"/>
      <c r="E18" s="126"/>
      <c r="F18" s="126"/>
      <c r="G18" s="126"/>
      <c r="H18" s="126"/>
      <c r="I18" s="126"/>
      <c r="J18" s="126"/>
      <c r="K18" s="126"/>
      <c r="L18" s="126"/>
      <c r="M18" s="126"/>
      <c r="N18" s="126"/>
      <c r="O18" s="126"/>
      <c r="P18" s="126"/>
      <c r="Q18" s="126"/>
      <c r="R18" s="126"/>
      <c r="S18" s="126"/>
      <c r="T18" s="126"/>
      <c r="U18" s="126"/>
      <c r="V18" s="166"/>
    </row>
    <row r="19" spans="1:23" ht="26.25" customHeight="1" x14ac:dyDescent="0.2">
      <c r="A19" s="105" t="s">
        <v>42</v>
      </c>
      <c r="B19" s="106"/>
      <c r="C19" s="106"/>
      <c r="D19" s="106"/>
      <c r="E19" s="106"/>
      <c r="F19" s="106"/>
      <c r="G19" s="106"/>
      <c r="H19" s="106"/>
      <c r="I19" s="106"/>
      <c r="J19" s="106"/>
      <c r="K19" s="106"/>
      <c r="L19" s="106"/>
      <c r="M19" s="106"/>
      <c r="N19" s="106"/>
      <c r="O19" s="106"/>
      <c r="P19" s="106"/>
      <c r="Q19" s="106"/>
      <c r="R19" s="106"/>
      <c r="S19" s="106"/>
      <c r="T19" s="106"/>
      <c r="U19" s="106"/>
      <c r="V19" s="109"/>
      <c r="W19" s="227" t="s">
        <v>21</v>
      </c>
    </row>
    <row r="20" spans="1:23" ht="15" customHeight="1" x14ac:dyDescent="0.2">
      <c r="A20" s="184" t="s">
        <v>63</v>
      </c>
      <c r="B20" s="184" t="s">
        <v>0</v>
      </c>
      <c r="C20" s="228" t="s">
        <v>62</v>
      </c>
      <c r="D20" s="228"/>
      <c r="E20" s="228"/>
      <c r="F20" s="228"/>
      <c r="G20" s="228"/>
      <c r="H20" s="236" t="s">
        <v>49</v>
      </c>
      <c r="I20" s="236"/>
      <c r="J20" s="236"/>
      <c r="K20" s="229" t="s">
        <v>2</v>
      </c>
      <c r="L20" s="230"/>
      <c r="M20" s="230"/>
      <c r="N20" s="230"/>
      <c r="O20" s="230"/>
      <c r="P20" s="231"/>
      <c r="Q20" s="232" t="s">
        <v>8</v>
      </c>
      <c r="R20" s="233" t="s">
        <v>29</v>
      </c>
      <c r="S20" s="232" t="s">
        <v>25</v>
      </c>
      <c r="T20" s="246" t="s">
        <v>43</v>
      </c>
      <c r="U20" s="246" t="s">
        <v>44</v>
      </c>
      <c r="V20" s="235" t="s">
        <v>45</v>
      </c>
      <c r="W20" s="227"/>
    </row>
    <row r="21" spans="1:23" ht="56.25" customHeight="1" x14ac:dyDescent="0.2">
      <c r="A21" s="184"/>
      <c r="B21" s="184"/>
      <c r="C21" s="2" t="s">
        <v>58</v>
      </c>
      <c r="D21" s="2" t="s">
        <v>59</v>
      </c>
      <c r="E21" s="2" t="s">
        <v>60</v>
      </c>
      <c r="F21" s="2" t="s">
        <v>61</v>
      </c>
      <c r="G21" s="3" t="s">
        <v>1</v>
      </c>
      <c r="H21" s="17" t="s">
        <v>53</v>
      </c>
      <c r="I21" s="17" t="s">
        <v>54</v>
      </c>
      <c r="J21" s="21" t="s">
        <v>55</v>
      </c>
      <c r="K21" s="4" t="s">
        <v>3</v>
      </c>
      <c r="L21" s="4" t="s">
        <v>4</v>
      </c>
      <c r="M21" s="4" t="s">
        <v>5</v>
      </c>
      <c r="N21" s="4" t="s">
        <v>6</v>
      </c>
      <c r="O21" s="5" t="s">
        <v>7</v>
      </c>
      <c r="P21" s="4" t="s">
        <v>15</v>
      </c>
      <c r="Q21" s="232"/>
      <c r="R21" s="234"/>
      <c r="S21" s="232"/>
      <c r="T21" s="247"/>
      <c r="U21" s="247"/>
      <c r="V21" s="235"/>
      <c r="W21" s="227"/>
    </row>
    <row r="22" spans="1:23" ht="15.75" x14ac:dyDescent="0.2">
      <c r="A22" s="34"/>
      <c r="B22" s="28"/>
      <c r="C22" s="28"/>
      <c r="D22" s="28"/>
      <c r="E22" s="28"/>
      <c r="F22" s="28"/>
      <c r="G22" s="28"/>
      <c r="H22" s="18"/>
      <c r="I22" s="19"/>
      <c r="J22" s="20"/>
      <c r="K22" s="28"/>
      <c r="L22" s="28"/>
      <c r="M22" s="28"/>
      <c r="N22" s="28"/>
      <c r="O22" s="10">
        <f>SUM(K22:N22)</f>
        <v>0</v>
      </c>
      <c r="P22" s="6"/>
      <c r="Q22" s="7"/>
      <c r="R22" s="13"/>
      <c r="S22" s="7"/>
      <c r="T22" s="16">
        <v>0</v>
      </c>
      <c r="U22" s="16">
        <f>+T22</f>
        <v>0</v>
      </c>
      <c r="V22" s="7"/>
      <c r="W22" s="227"/>
    </row>
    <row r="23" spans="1:23" ht="15.75" x14ac:dyDescent="0.2">
      <c r="A23" s="34"/>
      <c r="B23" s="28"/>
      <c r="C23" s="28"/>
      <c r="D23" s="28"/>
      <c r="E23" s="28"/>
      <c r="F23" s="28"/>
      <c r="G23" s="28"/>
      <c r="H23" s="18"/>
      <c r="I23" s="19"/>
      <c r="J23" s="20"/>
      <c r="K23" s="28"/>
      <c r="L23" s="28"/>
      <c r="M23" s="28"/>
      <c r="N23" s="28"/>
      <c r="O23" s="10">
        <f t="shared" ref="O23:O55" si="0">SUM(K23:N23)</f>
        <v>0</v>
      </c>
      <c r="P23" s="6"/>
      <c r="Q23" s="7"/>
      <c r="R23" s="13"/>
      <c r="S23" s="7"/>
      <c r="T23" s="16">
        <v>0</v>
      </c>
      <c r="U23" s="16">
        <f>+T23+U22</f>
        <v>0</v>
      </c>
      <c r="V23" s="7"/>
      <c r="W23" s="227"/>
    </row>
    <row r="24" spans="1:23" ht="15.75" x14ac:dyDescent="0.2">
      <c r="A24" s="34"/>
      <c r="B24" s="28"/>
      <c r="C24" s="28"/>
      <c r="D24" s="28"/>
      <c r="E24" s="28"/>
      <c r="F24" s="28"/>
      <c r="G24" s="28"/>
      <c r="H24" s="18"/>
      <c r="I24" s="19"/>
      <c r="J24" s="20"/>
      <c r="K24" s="28"/>
      <c r="L24" s="28"/>
      <c r="M24" s="28"/>
      <c r="N24" s="28"/>
      <c r="O24" s="10">
        <f t="shared" si="0"/>
        <v>0</v>
      </c>
      <c r="P24" s="6"/>
      <c r="Q24" s="7"/>
      <c r="R24" s="13"/>
      <c r="S24" s="7"/>
      <c r="T24" s="16">
        <v>0</v>
      </c>
      <c r="U24" s="16">
        <f t="shared" ref="U24:U55" si="1">+T24+U23</f>
        <v>0</v>
      </c>
      <c r="V24" s="7"/>
      <c r="W24" s="227"/>
    </row>
    <row r="25" spans="1:23" ht="15.75" x14ac:dyDescent="0.2">
      <c r="A25" s="34"/>
      <c r="B25" s="28"/>
      <c r="C25" s="28"/>
      <c r="D25" s="28"/>
      <c r="E25" s="28"/>
      <c r="F25" s="28"/>
      <c r="G25" s="28"/>
      <c r="H25" s="18"/>
      <c r="I25" s="19"/>
      <c r="J25" s="20"/>
      <c r="K25" s="28"/>
      <c r="L25" s="28"/>
      <c r="M25" s="28"/>
      <c r="N25" s="28"/>
      <c r="O25" s="10">
        <f t="shared" si="0"/>
        <v>0</v>
      </c>
      <c r="P25" s="6"/>
      <c r="Q25" s="7"/>
      <c r="R25" s="13"/>
      <c r="S25" s="7"/>
      <c r="T25" s="16">
        <v>0</v>
      </c>
      <c r="U25" s="16">
        <f t="shared" si="1"/>
        <v>0</v>
      </c>
      <c r="V25" s="7"/>
      <c r="W25" s="227"/>
    </row>
    <row r="26" spans="1:23" ht="15.75" x14ac:dyDescent="0.2">
      <c r="A26" s="34"/>
      <c r="B26" s="28"/>
      <c r="C26" s="28"/>
      <c r="D26" s="28"/>
      <c r="E26" s="28"/>
      <c r="F26" s="28"/>
      <c r="G26" s="28"/>
      <c r="H26" s="18"/>
      <c r="I26" s="19"/>
      <c r="J26" s="20"/>
      <c r="K26" s="28"/>
      <c r="L26" s="28"/>
      <c r="M26" s="28"/>
      <c r="N26" s="28"/>
      <c r="O26" s="10">
        <f t="shared" si="0"/>
        <v>0</v>
      </c>
      <c r="P26" s="6"/>
      <c r="Q26" s="7"/>
      <c r="R26" s="13"/>
      <c r="S26" s="7"/>
      <c r="T26" s="16">
        <v>0</v>
      </c>
      <c r="U26" s="16">
        <f t="shared" si="1"/>
        <v>0</v>
      </c>
      <c r="V26" s="7"/>
      <c r="W26" s="227"/>
    </row>
    <row r="27" spans="1:23" ht="15.75" x14ac:dyDescent="0.2">
      <c r="A27" s="34"/>
      <c r="B27" s="28"/>
      <c r="C27" s="28"/>
      <c r="D27" s="28"/>
      <c r="E27" s="28"/>
      <c r="F27" s="28"/>
      <c r="G27" s="28"/>
      <c r="H27" s="18"/>
      <c r="I27" s="19"/>
      <c r="J27" s="20"/>
      <c r="K27" s="28"/>
      <c r="L27" s="28"/>
      <c r="M27" s="28"/>
      <c r="N27" s="28"/>
      <c r="O27" s="10">
        <f t="shared" si="0"/>
        <v>0</v>
      </c>
      <c r="P27" s="6"/>
      <c r="Q27" s="7"/>
      <c r="R27" s="13"/>
      <c r="S27" s="7"/>
      <c r="T27" s="16">
        <v>0</v>
      </c>
      <c r="U27" s="16">
        <f t="shared" si="1"/>
        <v>0</v>
      </c>
      <c r="V27" s="7"/>
      <c r="W27" s="227"/>
    </row>
    <row r="28" spans="1:23" ht="15.75" x14ac:dyDescent="0.2">
      <c r="A28" s="34"/>
      <c r="B28" s="28"/>
      <c r="C28" s="28"/>
      <c r="D28" s="28"/>
      <c r="E28" s="28"/>
      <c r="F28" s="28"/>
      <c r="G28" s="28"/>
      <c r="H28" s="18"/>
      <c r="I28" s="19"/>
      <c r="J28" s="20"/>
      <c r="K28" s="28"/>
      <c r="L28" s="28"/>
      <c r="M28" s="28"/>
      <c r="N28" s="28"/>
      <c r="O28" s="10">
        <f t="shared" si="0"/>
        <v>0</v>
      </c>
      <c r="P28" s="6"/>
      <c r="Q28" s="7"/>
      <c r="R28" s="13"/>
      <c r="S28" s="7"/>
      <c r="T28" s="16">
        <v>0</v>
      </c>
      <c r="U28" s="16">
        <f t="shared" si="1"/>
        <v>0</v>
      </c>
      <c r="V28" s="7"/>
      <c r="W28" s="227"/>
    </row>
    <row r="29" spans="1:23" ht="15.75" x14ac:dyDescent="0.2">
      <c r="A29" s="34"/>
      <c r="B29" s="28"/>
      <c r="C29" s="28"/>
      <c r="D29" s="28"/>
      <c r="E29" s="28"/>
      <c r="F29" s="28"/>
      <c r="G29" s="28"/>
      <c r="H29" s="18"/>
      <c r="I29" s="19"/>
      <c r="J29" s="20"/>
      <c r="K29" s="28"/>
      <c r="L29" s="28"/>
      <c r="M29" s="28"/>
      <c r="N29" s="28"/>
      <c r="O29" s="10">
        <f t="shared" si="0"/>
        <v>0</v>
      </c>
      <c r="P29" s="6"/>
      <c r="Q29" s="7"/>
      <c r="R29" s="13"/>
      <c r="S29" s="7"/>
      <c r="T29" s="16">
        <v>0</v>
      </c>
      <c r="U29" s="16">
        <f t="shared" si="1"/>
        <v>0</v>
      </c>
      <c r="V29" s="7"/>
      <c r="W29" s="227"/>
    </row>
    <row r="30" spans="1:23" ht="15.75" x14ac:dyDescent="0.2">
      <c r="A30" s="34"/>
      <c r="B30" s="28"/>
      <c r="C30" s="28"/>
      <c r="D30" s="28"/>
      <c r="E30" s="28"/>
      <c r="F30" s="28"/>
      <c r="G30" s="28"/>
      <c r="H30" s="18"/>
      <c r="I30" s="19"/>
      <c r="J30" s="20"/>
      <c r="K30" s="28"/>
      <c r="L30" s="28"/>
      <c r="M30" s="28"/>
      <c r="N30" s="28"/>
      <c r="O30" s="10">
        <f t="shared" si="0"/>
        <v>0</v>
      </c>
      <c r="P30" s="6"/>
      <c r="Q30" s="7"/>
      <c r="R30" s="13"/>
      <c r="S30" s="7"/>
      <c r="T30" s="16">
        <v>0</v>
      </c>
      <c r="U30" s="16">
        <f t="shared" si="1"/>
        <v>0</v>
      </c>
      <c r="V30" s="7"/>
      <c r="W30" s="227"/>
    </row>
    <row r="31" spans="1:23" ht="15.75" x14ac:dyDescent="0.2">
      <c r="A31" s="34"/>
      <c r="B31" s="28"/>
      <c r="C31" s="28"/>
      <c r="D31" s="28"/>
      <c r="E31" s="28"/>
      <c r="F31" s="28"/>
      <c r="G31" s="28"/>
      <c r="H31" s="18"/>
      <c r="I31" s="19"/>
      <c r="J31" s="20"/>
      <c r="K31" s="28"/>
      <c r="L31" s="28"/>
      <c r="M31" s="28"/>
      <c r="N31" s="28"/>
      <c r="O31" s="10">
        <f t="shared" si="0"/>
        <v>0</v>
      </c>
      <c r="P31" s="6"/>
      <c r="Q31" s="7"/>
      <c r="R31" s="13"/>
      <c r="S31" s="7"/>
      <c r="T31" s="16">
        <v>0</v>
      </c>
      <c r="U31" s="16">
        <f t="shared" si="1"/>
        <v>0</v>
      </c>
      <c r="V31" s="7"/>
      <c r="W31" s="227"/>
    </row>
    <row r="32" spans="1:23" ht="15.75" x14ac:dyDescent="0.2">
      <c r="A32" s="34"/>
      <c r="B32" s="28"/>
      <c r="C32" s="28"/>
      <c r="D32" s="28"/>
      <c r="E32" s="28"/>
      <c r="F32" s="28"/>
      <c r="G32" s="28"/>
      <c r="H32" s="18"/>
      <c r="I32" s="19"/>
      <c r="J32" s="20"/>
      <c r="K32" s="28"/>
      <c r="L32" s="28"/>
      <c r="M32" s="28"/>
      <c r="N32" s="28"/>
      <c r="O32" s="10">
        <f t="shared" si="0"/>
        <v>0</v>
      </c>
      <c r="P32" s="6"/>
      <c r="Q32" s="7"/>
      <c r="R32" s="13"/>
      <c r="S32" s="7"/>
      <c r="T32" s="16">
        <v>0</v>
      </c>
      <c r="U32" s="16">
        <f t="shared" si="1"/>
        <v>0</v>
      </c>
      <c r="V32" s="7"/>
      <c r="W32" s="227"/>
    </row>
    <row r="33" spans="1:23" ht="15.75" x14ac:dyDescent="0.2">
      <c r="A33" s="34"/>
      <c r="B33" s="28"/>
      <c r="C33" s="28"/>
      <c r="D33" s="28"/>
      <c r="E33" s="28"/>
      <c r="F33" s="28"/>
      <c r="G33" s="28"/>
      <c r="H33" s="18"/>
      <c r="I33" s="19"/>
      <c r="J33" s="20"/>
      <c r="K33" s="28"/>
      <c r="L33" s="28"/>
      <c r="M33" s="28"/>
      <c r="N33" s="28"/>
      <c r="O33" s="10">
        <f t="shared" si="0"/>
        <v>0</v>
      </c>
      <c r="P33" s="6"/>
      <c r="Q33" s="7"/>
      <c r="R33" s="13"/>
      <c r="S33" s="7"/>
      <c r="T33" s="16">
        <v>0</v>
      </c>
      <c r="U33" s="16">
        <f t="shared" si="1"/>
        <v>0</v>
      </c>
      <c r="V33" s="7"/>
      <c r="W33" s="227"/>
    </row>
    <row r="34" spans="1:23" ht="15.75" x14ac:dyDescent="0.2">
      <c r="A34" s="34"/>
      <c r="B34" s="28"/>
      <c r="C34" s="28"/>
      <c r="D34" s="28"/>
      <c r="E34" s="28"/>
      <c r="F34" s="28"/>
      <c r="G34" s="28"/>
      <c r="H34" s="18"/>
      <c r="I34" s="19"/>
      <c r="J34" s="20"/>
      <c r="K34" s="28"/>
      <c r="L34" s="28"/>
      <c r="M34" s="28"/>
      <c r="N34" s="28"/>
      <c r="O34" s="10">
        <f t="shared" si="0"/>
        <v>0</v>
      </c>
      <c r="P34" s="6"/>
      <c r="Q34" s="7"/>
      <c r="R34" s="13"/>
      <c r="S34" s="7"/>
      <c r="T34" s="16">
        <v>0</v>
      </c>
      <c r="U34" s="16">
        <f t="shared" si="1"/>
        <v>0</v>
      </c>
      <c r="V34" s="7"/>
      <c r="W34" s="227"/>
    </row>
    <row r="35" spans="1:23" ht="15.75" x14ac:dyDescent="0.2">
      <c r="A35" s="34"/>
      <c r="B35" s="28"/>
      <c r="C35" s="28"/>
      <c r="D35" s="28"/>
      <c r="E35" s="28"/>
      <c r="F35" s="28"/>
      <c r="G35" s="28"/>
      <c r="H35" s="18"/>
      <c r="I35" s="19"/>
      <c r="J35" s="20"/>
      <c r="K35" s="28"/>
      <c r="L35" s="28"/>
      <c r="M35" s="28"/>
      <c r="N35" s="28"/>
      <c r="O35" s="10">
        <f t="shared" si="0"/>
        <v>0</v>
      </c>
      <c r="P35" s="6"/>
      <c r="Q35" s="7"/>
      <c r="R35" s="13"/>
      <c r="S35" s="7"/>
      <c r="T35" s="16">
        <v>0</v>
      </c>
      <c r="U35" s="16">
        <f t="shared" si="1"/>
        <v>0</v>
      </c>
      <c r="V35" s="7"/>
      <c r="W35" s="227"/>
    </row>
    <row r="36" spans="1:23" ht="15.75" x14ac:dyDescent="0.2">
      <c r="A36" s="34"/>
      <c r="B36" s="28"/>
      <c r="C36" s="28"/>
      <c r="D36" s="28"/>
      <c r="E36" s="28"/>
      <c r="F36" s="28"/>
      <c r="G36" s="28"/>
      <c r="H36" s="18"/>
      <c r="I36" s="19"/>
      <c r="J36" s="20"/>
      <c r="K36" s="28"/>
      <c r="L36" s="28"/>
      <c r="M36" s="28"/>
      <c r="N36" s="28"/>
      <c r="O36" s="10">
        <f t="shared" si="0"/>
        <v>0</v>
      </c>
      <c r="P36" s="6"/>
      <c r="Q36" s="7"/>
      <c r="R36" s="13"/>
      <c r="S36" s="7"/>
      <c r="T36" s="16">
        <v>0</v>
      </c>
      <c r="U36" s="16">
        <f t="shared" si="1"/>
        <v>0</v>
      </c>
      <c r="V36" s="7"/>
      <c r="W36" s="227"/>
    </row>
    <row r="37" spans="1:23" ht="15.75" x14ac:dyDescent="0.2">
      <c r="A37" s="34"/>
      <c r="B37" s="28"/>
      <c r="C37" s="28"/>
      <c r="D37" s="28"/>
      <c r="E37" s="28"/>
      <c r="F37" s="28"/>
      <c r="G37" s="28"/>
      <c r="H37" s="18"/>
      <c r="I37" s="19"/>
      <c r="J37" s="20"/>
      <c r="K37" s="28"/>
      <c r="L37" s="28"/>
      <c r="M37" s="28"/>
      <c r="N37" s="28"/>
      <c r="O37" s="10">
        <f t="shared" si="0"/>
        <v>0</v>
      </c>
      <c r="P37" s="6"/>
      <c r="Q37" s="7"/>
      <c r="R37" s="13"/>
      <c r="S37" s="7"/>
      <c r="T37" s="16">
        <v>0</v>
      </c>
      <c r="U37" s="16">
        <f t="shared" si="1"/>
        <v>0</v>
      </c>
      <c r="V37" s="7"/>
      <c r="W37" s="227"/>
    </row>
    <row r="38" spans="1:23" ht="15.75" x14ac:dyDescent="0.2">
      <c r="A38" s="34"/>
      <c r="B38" s="28"/>
      <c r="C38" s="28"/>
      <c r="D38" s="28"/>
      <c r="E38" s="28"/>
      <c r="F38" s="28"/>
      <c r="G38" s="28"/>
      <c r="H38" s="18"/>
      <c r="I38" s="19"/>
      <c r="J38" s="20"/>
      <c r="K38" s="28"/>
      <c r="L38" s="28"/>
      <c r="M38" s="28"/>
      <c r="N38" s="28"/>
      <c r="O38" s="10">
        <f t="shared" si="0"/>
        <v>0</v>
      </c>
      <c r="P38" s="6"/>
      <c r="Q38" s="7"/>
      <c r="R38" s="13"/>
      <c r="S38" s="7"/>
      <c r="T38" s="16">
        <v>0</v>
      </c>
      <c r="U38" s="16">
        <f t="shared" si="1"/>
        <v>0</v>
      </c>
      <c r="V38" s="7"/>
      <c r="W38" s="227"/>
    </row>
    <row r="39" spans="1:23" ht="15.75" x14ac:dyDescent="0.2">
      <c r="A39" s="34"/>
      <c r="B39" s="28"/>
      <c r="C39" s="28"/>
      <c r="D39" s="28"/>
      <c r="E39" s="28"/>
      <c r="F39" s="28"/>
      <c r="G39" s="28"/>
      <c r="H39" s="18"/>
      <c r="I39" s="19"/>
      <c r="J39" s="20"/>
      <c r="K39" s="28"/>
      <c r="L39" s="28"/>
      <c r="M39" s="28"/>
      <c r="N39" s="28"/>
      <c r="O39" s="10">
        <f t="shared" si="0"/>
        <v>0</v>
      </c>
      <c r="P39" s="6"/>
      <c r="Q39" s="7"/>
      <c r="R39" s="13"/>
      <c r="S39" s="7"/>
      <c r="T39" s="16">
        <v>0</v>
      </c>
      <c r="U39" s="16">
        <f t="shared" si="1"/>
        <v>0</v>
      </c>
      <c r="V39" s="7"/>
      <c r="W39" s="227"/>
    </row>
    <row r="40" spans="1:23" ht="15.75" x14ac:dyDescent="0.2">
      <c r="A40" s="34"/>
      <c r="B40" s="28"/>
      <c r="C40" s="28"/>
      <c r="D40" s="28"/>
      <c r="E40" s="28"/>
      <c r="F40" s="28"/>
      <c r="G40" s="28"/>
      <c r="H40" s="18"/>
      <c r="I40" s="19"/>
      <c r="J40" s="20"/>
      <c r="K40" s="28"/>
      <c r="L40" s="28"/>
      <c r="M40" s="28"/>
      <c r="N40" s="28"/>
      <c r="O40" s="10">
        <f t="shared" si="0"/>
        <v>0</v>
      </c>
      <c r="P40" s="6"/>
      <c r="Q40" s="7"/>
      <c r="R40" s="13"/>
      <c r="S40" s="7"/>
      <c r="T40" s="16">
        <v>0</v>
      </c>
      <c r="U40" s="16">
        <f t="shared" si="1"/>
        <v>0</v>
      </c>
      <c r="V40" s="7"/>
      <c r="W40" s="227"/>
    </row>
    <row r="41" spans="1:23" ht="15.75" x14ac:dyDescent="0.2">
      <c r="A41" s="34"/>
      <c r="B41" s="28"/>
      <c r="C41" s="28"/>
      <c r="D41" s="28"/>
      <c r="E41" s="28"/>
      <c r="F41" s="28"/>
      <c r="G41" s="28"/>
      <c r="H41" s="18"/>
      <c r="I41" s="19"/>
      <c r="J41" s="20"/>
      <c r="K41" s="28"/>
      <c r="L41" s="28"/>
      <c r="M41" s="28"/>
      <c r="N41" s="28"/>
      <c r="O41" s="10">
        <f t="shared" si="0"/>
        <v>0</v>
      </c>
      <c r="P41" s="6"/>
      <c r="Q41" s="7"/>
      <c r="R41" s="13"/>
      <c r="S41" s="7"/>
      <c r="T41" s="16">
        <v>0</v>
      </c>
      <c r="U41" s="16">
        <f t="shared" si="1"/>
        <v>0</v>
      </c>
      <c r="V41" s="7"/>
      <c r="W41" s="227"/>
    </row>
    <row r="42" spans="1:23" ht="15.75" x14ac:dyDescent="0.2">
      <c r="A42" s="34"/>
      <c r="B42" s="28"/>
      <c r="C42" s="28"/>
      <c r="D42" s="28"/>
      <c r="E42" s="28"/>
      <c r="F42" s="28"/>
      <c r="G42" s="28"/>
      <c r="H42" s="18"/>
      <c r="I42" s="19"/>
      <c r="J42" s="20"/>
      <c r="K42" s="28"/>
      <c r="L42" s="28"/>
      <c r="M42" s="28"/>
      <c r="N42" s="28"/>
      <c r="O42" s="10">
        <f t="shared" si="0"/>
        <v>0</v>
      </c>
      <c r="P42" s="6"/>
      <c r="Q42" s="7"/>
      <c r="R42" s="13"/>
      <c r="S42" s="7"/>
      <c r="T42" s="16">
        <v>0</v>
      </c>
      <c r="U42" s="16">
        <f t="shared" si="1"/>
        <v>0</v>
      </c>
      <c r="V42" s="7"/>
      <c r="W42" s="227"/>
    </row>
    <row r="43" spans="1:23" ht="15.75" x14ac:dyDescent="0.2">
      <c r="A43" s="34"/>
      <c r="B43" s="28"/>
      <c r="C43" s="28"/>
      <c r="D43" s="28"/>
      <c r="E43" s="28"/>
      <c r="F43" s="28"/>
      <c r="G43" s="28"/>
      <c r="H43" s="18"/>
      <c r="I43" s="19"/>
      <c r="J43" s="20"/>
      <c r="K43" s="28"/>
      <c r="L43" s="28"/>
      <c r="M43" s="28"/>
      <c r="N43" s="28"/>
      <c r="O43" s="10">
        <f t="shared" si="0"/>
        <v>0</v>
      </c>
      <c r="P43" s="6"/>
      <c r="Q43" s="7"/>
      <c r="R43" s="13"/>
      <c r="S43" s="7"/>
      <c r="T43" s="16">
        <v>0</v>
      </c>
      <c r="U43" s="16">
        <f t="shared" si="1"/>
        <v>0</v>
      </c>
      <c r="V43" s="7"/>
      <c r="W43" s="227"/>
    </row>
    <row r="44" spans="1:23" ht="15.75" x14ac:dyDescent="0.2">
      <c r="A44" s="34"/>
      <c r="B44" s="28"/>
      <c r="C44" s="28"/>
      <c r="D44" s="28"/>
      <c r="E44" s="28"/>
      <c r="F44" s="28"/>
      <c r="G44" s="28"/>
      <c r="H44" s="18"/>
      <c r="I44" s="19"/>
      <c r="J44" s="20"/>
      <c r="K44" s="28"/>
      <c r="L44" s="28"/>
      <c r="M44" s="28"/>
      <c r="N44" s="28"/>
      <c r="O44" s="10">
        <f t="shared" si="0"/>
        <v>0</v>
      </c>
      <c r="P44" s="6"/>
      <c r="Q44" s="7"/>
      <c r="R44" s="13"/>
      <c r="S44" s="7"/>
      <c r="T44" s="16">
        <v>0</v>
      </c>
      <c r="U44" s="16">
        <f t="shared" si="1"/>
        <v>0</v>
      </c>
      <c r="V44" s="7"/>
      <c r="W44" s="227"/>
    </row>
    <row r="45" spans="1:23" ht="15.75" x14ac:dyDescent="0.2">
      <c r="A45" s="34"/>
      <c r="B45" s="28"/>
      <c r="C45" s="28"/>
      <c r="D45" s="28"/>
      <c r="E45" s="28"/>
      <c r="F45" s="28"/>
      <c r="G45" s="28"/>
      <c r="H45" s="18"/>
      <c r="I45" s="19"/>
      <c r="J45" s="20"/>
      <c r="K45" s="28"/>
      <c r="L45" s="28"/>
      <c r="M45" s="28"/>
      <c r="N45" s="28"/>
      <c r="O45" s="10">
        <f t="shared" si="0"/>
        <v>0</v>
      </c>
      <c r="P45" s="6"/>
      <c r="Q45" s="7"/>
      <c r="R45" s="13"/>
      <c r="S45" s="7"/>
      <c r="T45" s="16">
        <v>0</v>
      </c>
      <c r="U45" s="16">
        <f t="shared" si="1"/>
        <v>0</v>
      </c>
      <c r="V45" s="7"/>
      <c r="W45" s="227"/>
    </row>
    <row r="46" spans="1:23" ht="15.75" x14ac:dyDescent="0.2">
      <c r="A46" s="34"/>
      <c r="B46" s="28"/>
      <c r="C46" s="28"/>
      <c r="D46" s="28"/>
      <c r="E46" s="28"/>
      <c r="F46" s="28"/>
      <c r="G46" s="28"/>
      <c r="H46" s="18"/>
      <c r="I46" s="19"/>
      <c r="J46" s="20"/>
      <c r="K46" s="28"/>
      <c r="L46" s="28"/>
      <c r="M46" s="28"/>
      <c r="N46" s="28"/>
      <c r="O46" s="10">
        <f t="shared" si="0"/>
        <v>0</v>
      </c>
      <c r="P46" s="6"/>
      <c r="Q46" s="7"/>
      <c r="R46" s="13"/>
      <c r="S46" s="7"/>
      <c r="T46" s="16">
        <v>0</v>
      </c>
      <c r="U46" s="16">
        <f t="shared" si="1"/>
        <v>0</v>
      </c>
      <c r="V46" s="7"/>
      <c r="W46" s="227"/>
    </row>
    <row r="47" spans="1:23" ht="15.75" x14ac:dyDescent="0.2">
      <c r="A47" s="34"/>
      <c r="B47" s="28"/>
      <c r="C47" s="28"/>
      <c r="D47" s="28"/>
      <c r="E47" s="28"/>
      <c r="F47" s="28"/>
      <c r="G47" s="28"/>
      <c r="H47" s="18"/>
      <c r="I47" s="19"/>
      <c r="J47" s="20"/>
      <c r="K47" s="28"/>
      <c r="L47" s="28"/>
      <c r="M47" s="28"/>
      <c r="N47" s="28"/>
      <c r="O47" s="10">
        <f t="shared" si="0"/>
        <v>0</v>
      </c>
      <c r="P47" s="6"/>
      <c r="Q47" s="7"/>
      <c r="R47" s="13"/>
      <c r="S47" s="7"/>
      <c r="T47" s="16">
        <v>0</v>
      </c>
      <c r="U47" s="16">
        <f t="shared" si="1"/>
        <v>0</v>
      </c>
      <c r="V47" s="7"/>
      <c r="W47" s="227"/>
    </row>
    <row r="48" spans="1:23" ht="15.75" x14ac:dyDescent="0.2">
      <c r="A48" s="34"/>
      <c r="B48" s="28"/>
      <c r="C48" s="28"/>
      <c r="D48" s="28"/>
      <c r="E48" s="28"/>
      <c r="F48" s="28"/>
      <c r="G48" s="28"/>
      <c r="H48" s="18"/>
      <c r="I48" s="19"/>
      <c r="J48" s="20"/>
      <c r="K48" s="28"/>
      <c r="L48" s="28"/>
      <c r="M48" s="28"/>
      <c r="N48" s="28"/>
      <c r="O48" s="10">
        <f t="shared" si="0"/>
        <v>0</v>
      </c>
      <c r="P48" s="6"/>
      <c r="Q48" s="7"/>
      <c r="R48" s="13"/>
      <c r="S48" s="7"/>
      <c r="T48" s="16">
        <v>0</v>
      </c>
      <c r="U48" s="16">
        <f t="shared" si="1"/>
        <v>0</v>
      </c>
      <c r="V48" s="7"/>
      <c r="W48" s="227"/>
    </row>
    <row r="49" spans="1:23" ht="15.75" x14ac:dyDescent="0.2">
      <c r="A49" s="34"/>
      <c r="B49" s="28"/>
      <c r="C49" s="28"/>
      <c r="D49" s="28"/>
      <c r="E49" s="28"/>
      <c r="F49" s="28"/>
      <c r="G49" s="28"/>
      <c r="H49" s="18"/>
      <c r="I49" s="19"/>
      <c r="J49" s="20"/>
      <c r="K49" s="28"/>
      <c r="L49" s="28"/>
      <c r="M49" s="28"/>
      <c r="N49" s="28"/>
      <c r="O49" s="10">
        <f t="shared" si="0"/>
        <v>0</v>
      </c>
      <c r="P49" s="6"/>
      <c r="Q49" s="7"/>
      <c r="R49" s="13"/>
      <c r="S49" s="7"/>
      <c r="T49" s="16">
        <v>0</v>
      </c>
      <c r="U49" s="16">
        <f t="shared" si="1"/>
        <v>0</v>
      </c>
      <c r="V49" s="7"/>
      <c r="W49" s="227"/>
    </row>
    <row r="50" spans="1:23" ht="15.75" x14ac:dyDescent="0.2">
      <c r="A50" s="34"/>
      <c r="B50" s="28"/>
      <c r="C50" s="28"/>
      <c r="D50" s="28"/>
      <c r="E50" s="28"/>
      <c r="F50" s="28"/>
      <c r="G50" s="28"/>
      <c r="H50" s="18"/>
      <c r="I50" s="19"/>
      <c r="J50" s="20"/>
      <c r="K50" s="28"/>
      <c r="L50" s="28"/>
      <c r="M50" s="28"/>
      <c r="N50" s="28"/>
      <c r="O50" s="10">
        <f t="shared" si="0"/>
        <v>0</v>
      </c>
      <c r="P50" s="6"/>
      <c r="Q50" s="7"/>
      <c r="R50" s="13"/>
      <c r="S50" s="7"/>
      <c r="T50" s="16">
        <v>0</v>
      </c>
      <c r="U50" s="16">
        <f t="shared" si="1"/>
        <v>0</v>
      </c>
      <c r="V50" s="7"/>
      <c r="W50" s="227"/>
    </row>
    <row r="51" spans="1:23" ht="15.75" x14ac:dyDescent="0.2">
      <c r="A51" s="34"/>
      <c r="B51" s="28"/>
      <c r="C51" s="28"/>
      <c r="D51" s="28"/>
      <c r="E51" s="28"/>
      <c r="F51" s="28"/>
      <c r="G51" s="28"/>
      <c r="H51" s="18"/>
      <c r="I51" s="19"/>
      <c r="J51" s="20"/>
      <c r="K51" s="28"/>
      <c r="L51" s="28"/>
      <c r="M51" s="28"/>
      <c r="N51" s="28"/>
      <c r="O51" s="10">
        <f t="shared" si="0"/>
        <v>0</v>
      </c>
      <c r="P51" s="6"/>
      <c r="Q51" s="7"/>
      <c r="R51" s="13"/>
      <c r="S51" s="7"/>
      <c r="T51" s="16">
        <v>0</v>
      </c>
      <c r="U51" s="16">
        <f t="shared" si="1"/>
        <v>0</v>
      </c>
      <c r="V51" s="7"/>
      <c r="W51" s="227"/>
    </row>
    <row r="52" spans="1:23" ht="15.75" x14ac:dyDescent="0.2">
      <c r="A52" s="34"/>
      <c r="B52" s="28"/>
      <c r="C52" s="28"/>
      <c r="D52" s="28"/>
      <c r="E52" s="28"/>
      <c r="F52" s="28"/>
      <c r="G52" s="28"/>
      <c r="H52" s="18"/>
      <c r="I52" s="19"/>
      <c r="J52" s="20"/>
      <c r="K52" s="28"/>
      <c r="L52" s="28"/>
      <c r="M52" s="28"/>
      <c r="N52" s="28"/>
      <c r="O52" s="10">
        <f t="shared" si="0"/>
        <v>0</v>
      </c>
      <c r="P52" s="6"/>
      <c r="Q52" s="7"/>
      <c r="R52" s="13"/>
      <c r="S52" s="7"/>
      <c r="T52" s="16">
        <v>0</v>
      </c>
      <c r="U52" s="16">
        <f t="shared" si="1"/>
        <v>0</v>
      </c>
      <c r="V52" s="7"/>
      <c r="W52" s="227"/>
    </row>
    <row r="53" spans="1:23" ht="15.75" x14ac:dyDescent="0.2">
      <c r="A53" s="34"/>
      <c r="B53" s="28"/>
      <c r="C53" s="28"/>
      <c r="D53" s="28"/>
      <c r="E53" s="28"/>
      <c r="F53" s="28"/>
      <c r="G53" s="28"/>
      <c r="H53" s="18"/>
      <c r="I53" s="19"/>
      <c r="J53" s="20"/>
      <c r="K53" s="28"/>
      <c r="L53" s="28"/>
      <c r="M53" s="28"/>
      <c r="N53" s="28"/>
      <c r="O53" s="10">
        <f t="shared" si="0"/>
        <v>0</v>
      </c>
      <c r="P53" s="6"/>
      <c r="Q53" s="7"/>
      <c r="R53" s="13"/>
      <c r="S53" s="7"/>
      <c r="T53" s="16">
        <v>0</v>
      </c>
      <c r="U53" s="16">
        <f t="shared" si="1"/>
        <v>0</v>
      </c>
      <c r="V53" s="7"/>
      <c r="W53" s="227"/>
    </row>
    <row r="54" spans="1:23" ht="15.75" x14ac:dyDescent="0.2">
      <c r="A54" s="34"/>
      <c r="B54" s="28"/>
      <c r="C54" s="28"/>
      <c r="D54" s="28"/>
      <c r="E54" s="28"/>
      <c r="F54" s="28"/>
      <c r="G54" s="28"/>
      <c r="H54" s="18"/>
      <c r="I54" s="19"/>
      <c r="J54" s="20"/>
      <c r="K54" s="28"/>
      <c r="L54" s="28"/>
      <c r="M54" s="28"/>
      <c r="N54" s="28"/>
      <c r="O54" s="10">
        <f t="shared" si="0"/>
        <v>0</v>
      </c>
      <c r="P54" s="6"/>
      <c r="Q54" s="7"/>
      <c r="R54" s="13"/>
      <c r="S54" s="7"/>
      <c r="T54" s="16">
        <v>0</v>
      </c>
      <c r="U54" s="16">
        <f t="shared" si="1"/>
        <v>0</v>
      </c>
      <c r="V54" s="7"/>
      <c r="W54" s="227"/>
    </row>
    <row r="55" spans="1:23" ht="15.75" x14ac:dyDescent="0.2">
      <c r="A55" s="34"/>
      <c r="B55" s="28"/>
      <c r="C55" s="28"/>
      <c r="D55" s="28"/>
      <c r="E55" s="28"/>
      <c r="F55" s="28"/>
      <c r="G55" s="28"/>
      <c r="H55" s="18"/>
      <c r="I55" s="19"/>
      <c r="J55" s="20"/>
      <c r="K55" s="28"/>
      <c r="L55" s="28"/>
      <c r="M55" s="28"/>
      <c r="N55" s="28"/>
      <c r="O55" s="10">
        <f t="shared" si="0"/>
        <v>0</v>
      </c>
      <c r="P55" s="6"/>
      <c r="Q55" s="7"/>
      <c r="R55" s="13"/>
      <c r="S55" s="7"/>
      <c r="T55" s="16">
        <v>0</v>
      </c>
      <c r="U55" s="16">
        <f t="shared" si="1"/>
        <v>0</v>
      </c>
      <c r="V55" s="7"/>
      <c r="W55" s="227"/>
    </row>
    <row r="56" spans="1:23" ht="71.25" customHeight="1" x14ac:dyDescent="0.2">
      <c r="A56" s="240" t="s">
        <v>66</v>
      </c>
      <c r="B56" s="241"/>
      <c r="C56" s="241"/>
      <c r="D56" s="241"/>
      <c r="E56" s="241"/>
      <c r="F56" s="241"/>
      <c r="G56" s="241"/>
      <c r="H56" s="241"/>
      <c r="I56" s="241"/>
      <c r="J56" s="241"/>
      <c r="K56" s="241"/>
      <c r="L56" s="241"/>
      <c r="M56" s="241"/>
      <c r="N56" s="241"/>
      <c r="O56" s="241"/>
      <c r="P56" s="241"/>
      <c r="Q56" s="241"/>
      <c r="R56" s="241"/>
      <c r="S56" s="241"/>
      <c r="T56" s="241"/>
      <c r="U56" s="241"/>
      <c r="V56" s="242"/>
    </row>
    <row r="57" spans="1:23" ht="70.5" customHeight="1" x14ac:dyDescent="0.2">
      <c r="A57" s="196" t="s">
        <v>47</v>
      </c>
      <c r="B57" s="197"/>
      <c r="C57" s="197"/>
      <c r="D57" s="197"/>
      <c r="E57" s="197"/>
      <c r="F57" s="197"/>
      <c r="G57" s="197"/>
      <c r="H57" s="197"/>
      <c r="I57" s="197"/>
      <c r="J57" s="197"/>
      <c r="K57" s="197"/>
      <c r="L57" s="197"/>
      <c r="M57" s="197"/>
      <c r="N57" s="197"/>
      <c r="O57" s="197"/>
      <c r="P57" s="197"/>
      <c r="Q57" s="197"/>
      <c r="R57" s="197"/>
      <c r="S57" s="197"/>
      <c r="T57" s="197"/>
      <c r="U57" s="197"/>
      <c r="V57" s="198"/>
      <c r="W57" s="257" t="s">
        <v>22</v>
      </c>
    </row>
    <row r="58" spans="1:23" ht="41.25" customHeight="1" x14ac:dyDescent="0.2">
      <c r="A58" s="243" t="s">
        <v>69</v>
      </c>
      <c r="B58" s="244"/>
      <c r="C58" s="244"/>
      <c r="D58" s="244"/>
      <c r="E58" s="244"/>
      <c r="F58" s="244"/>
      <c r="G58" s="244"/>
      <c r="H58" s="244"/>
      <c r="I58" s="244"/>
      <c r="J58" s="244"/>
      <c r="K58" s="244"/>
      <c r="L58" s="244"/>
      <c r="M58" s="244"/>
      <c r="N58" s="244"/>
      <c r="O58" s="244"/>
      <c r="P58" s="244"/>
      <c r="Q58" s="244"/>
      <c r="R58" s="244"/>
      <c r="S58" s="244"/>
      <c r="T58" s="244"/>
      <c r="U58" s="244"/>
      <c r="V58" s="245"/>
      <c r="W58" s="258"/>
    </row>
    <row r="59" spans="1:23" ht="24" customHeight="1" x14ac:dyDescent="0.2">
      <c r="A59" s="196" t="s">
        <v>18</v>
      </c>
      <c r="B59" s="197"/>
      <c r="C59" s="197"/>
      <c r="D59" s="197"/>
      <c r="E59" s="197"/>
      <c r="F59" s="197"/>
      <c r="G59" s="197"/>
      <c r="H59" s="197"/>
      <c r="I59" s="197"/>
      <c r="J59" s="197"/>
      <c r="K59" s="197"/>
      <c r="L59" s="197"/>
      <c r="M59" s="197"/>
      <c r="N59" s="197"/>
      <c r="O59" s="197"/>
      <c r="P59" s="197"/>
      <c r="Q59" s="197"/>
      <c r="R59" s="22"/>
      <c r="S59" s="22"/>
      <c r="T59" s="22"/>
      <c r="U59" s="22"/>
      <c r="V59" s="23"/>
      <c r="W59" s="258"/>
    </row>
    <row r="60" spans="1:23" x14ac:dyDescent="0.2">
      <c r="A60" s="147"/>
      <c r="B60" s="126"/>
      <c r="C60" s="126"/>
      <c r="D60" s="126"/>
      <c r="E60" s="126"/>
      <c r="F60" s="126"/>
      <c r="G60" s="126"/>
      <c r="H60" s="126"/>
      <c r="I60" s="126"/>
      <c r="J60" s="126"/>
      <c r="K60" s="126"/>
      <c r="L60" s="126"/>
      <c r="M60" s="126"/>
      <c r="N60" s="126"/>
      <c r="O60" s="126"/>
      <c r="P60" s="126"/>
      <c r="Q60" s="126"/>
      <c r="R60" s="126"/>
      <c r="S60" s="126"/>
      <c r="T60" s="126"/>
      <c r="U60" s="126"/>
      <c r="V60" s="166"/>
      <c r="W60" s="258"/>
    </row>
    <row r="61" spans="1:23" x14ac:dyDescent="0.2">
      <c r="A61" s="147"/>
      <c r="B61" s="126"/>
      <c r="C61" s="126"/>
      <c r="D61" s="126"/>
      <c r="E61" s="126"/>
      <c r="F61" s="126"/>
      <c r="G61" s="126"/>
      <c r="H61" s="126"/>
      <c r="I61" s="126"/>
      <c r="J61" s="126"/>
      <c r="K61" s="126"/>
      <c r="L61" s="126"/>
      <c r="M61" s="126"/>
      <c r="N61" s="126"/>
      <c r="O61" s="126"/>
      <c r="P61" s="126"/>
      <c r="Q61" s="126"/>
      <c r="R61" s="126"/>
      <c r="S61" s="126"/>
      <c r="T61" s="126"/>
      <c r="U61" s="126"/>
      <c r="V61" s="166"/>
      <c r="W61" s="258"/>
    </row>
    <row r="62" spans="1:23" ht="15" x14ac:dyDescent="0.2">
      <c r="A62" s="192" t="s">
        <v>30</v>
      </c>
      <c r="B62" s="193"/>
      <c r="C62" s="193"/>
      <c r="D62" s="193"/>
      <c r="E62" s="193"/>
      <c r="F62" s="193"/>
      <c r="G62" s="193"/>
      <c r="H62" s="193"/>
      <c r="I62" s="193"/>
      <c r="J62" s="193"/>
      <c r="K62" s="193"/>
      <c r="L62" s="193"/>
      <c r="M62" s="193"/>
      <c r="N62" s="193"/>
      <c r="O62" s="193"/>
      <c r="P62" s="193"/>
      <c r="Q62" s="193"/>
      <c r="R62" s="193"/>
      <c r="S62" s="193"/>
      <c r="T62" s="193"/>
      <c r="U62" s="193"/>
      <c r="V62" s="194"/>
      <c r="W62" s="258"/>
    </row>
    <row r="63" spans="1:23" ht="15" customHeight="1" x14ac:dyDescent="0.2">
      <c r="A63" s="145" t="s">
        <v>31</v>
      </c>
      <c r="B63" s="146"/>
      <c r="C63" s="146"/>
      <c r="D63" s="146"/>
      <c r="E63" s="146"/>
      <c r="F63" s="146"/>
      <c r="G63" s="146"/>
      <c r="H63" s="146"/>
      <c r="I63" s="146"/>
      <c r="J63" s="146"/>
      <c r="K63" s="146"/>
      <c r="L63" s="146"/>
      <c r="M63" s="146"/>
      <c r="N63" s="146"/>
      <c r="O63" s="146"/>
      <c r="P63" s="146"/>
      <c r="Q63" s="146"/>
      <c r="R63" s="146"/>
      <c r="S63" s="146"/>
      <c r="T63" s="146"/>
      <c r="U63" s="146"/>
      <c r="V63" s="195"/>
      <c r="W63" s="258"/>
    </row>
    <row r="64" spans="1:23" x14ac:dyDescent="0.2">
      <c r="A64" s="147"/>
      <c r="B64" s="126"/>
      <c r="C64" s="126"/>
      <c r="D64" s="126"/>
      <c r="E64" s="126"/>
      <c r="F64" s="126"/>
      <c r="G64" s="126"/>
      <c r="H64" s="126"/>
      <c r="I64" s="126"/>
      <c r="J64" s="126"/>
      <c r="K64" s="126"/>
      <c r="L64" s="126"/>
      <c r="M64" s="126"/>
      <c r="N64" s="126"/>
      <c r="O64" s="126"/>
      <c r="P64" s="126"/>
      <c r="Q64" s="126"/>
      <c r="R64" s="126"/>
      <c r="S64" s="126"/>
      <c r="T64" s="126"/>
      <c r="U64" s="126"/>
      <c r="V64" s="166"/>
      <c r="W64" s="258"/>
    </row>
    <row r="65" spans="1:23" ht="15" customHeight="1" x14ac:dyDescent="0.2">
      <c r="A65" s="148" t="s">
        <v>46</v>
      </c>
      <c r="B65" s="149"/>
      <c r="C65" s="126"/>
      <c r="D65" s="126"/>
      <c r="E65" s="126"/>
      <c r="F65" s="126"/>
      <c r="G65" s="126"/>
      <c r="H65" s="126"/>
      <c r="I65" s="126"/>
      <c r="J65" s="126"/>
      <c r="K65" s="126"/>
      <c r="L65" s="126"/>
      <c r="M65" s="126"/>
      <c r="N65" s="126"/>
      <c r="O65" s="126"/>
      <c r="P65" s="126"/>
      <c r="Q65" s="126"/>
      <c r="R65" s="126"/>
      <c r="S65" s="126"/>
      <c r="T65" s="126"/>
      <c r="U65" s="126"/>
      <c r="V65" s="166"/>
      <c r="W65" s="258"/>
    </row>
    <row r="66" spans="1:23" ht="15" customHeight="1" x14ac:dyDescent="0.2">
      <c r="A66" s="148" t="s">
        <v>70</v>
      </c>
      <c r="B66" s="149"/>
      <c r="C66" s="126"/>
      <c r="D66" s="126"/>
      <c r="E66" s="126"/>
      <c r="F66" s="126"/>
      <c r="G66" s="126"/>
      <c r="H66" s="126"/>
      <c r="I66" s="126"/>
      <c r="J66" s="126"/>
      <c r="K66" s="126"/>
      <c r="L66" s="126"/>
      <c r="M66" s="126"/>
      <c r="N66" s="126"/>
      <c r="O66" s="126"/>
      <c r="P66" s="126"/>
      <c r="Q66" s="126"/>
      <c r="R66" s="126"/>
      <c r="S66" s="126"/>
      <c r="T66" s="126"/>
      <c r="U66" s="126"/>
      <c r="V66" s="166"/>
      <c r="W66" s="258"/>
    </row>
    <row r="67" spans="1:23" ht="15" customHeight="1" x14ac:dyDescent="0.2">
      <c r="A67" s="190" t="s">
        <v>71</v>
      </c>
      <c r="B67" s="191"/>
      <c r="C67" s="168"/>
      <c r="D67" s="168"/>
      <c r="E67" s="168"/>
      <c r="F67" s="168"/>
      <c r="G67" s="168"/>
      <c r="H67" s="168"/>
      <c r="I67" s="168"/>
      <c r="J67" s="168"/>
      <c r="K67" s="168"/>
      <c r="L67" s="168"/>
      <c r="M67" s="168"/>
      <c r="N67" s="168"/>
      <c r="O67" s="168"/>
      <c r="P67" s="168"/>
      <c r="Q67" s="168"/>
      <c r="R67" s="168"/>
      <c r="S67" s="168"/>
      <c r="T67" s="168"/>
      <c r="U67" s="168"/>
      <c r="V67" s="169"/>
      <c r="W67" s="259"/>
    </row>
    <row r="82" spans="2:2" x14ac:dyDescent="0.2">
      <c r="B82" s="1" t="s">
        <v>26</v>
      </c>
    </row>
    <row r="83" spans="2:2" x14ac:dyDescent="0.2">
      <c r="B83" s="1" t="s">
        <v>27</v>
      </c>
    </row>
    <row r="84" spans="2:2" x14ac:dyDescent="0.2">
      <c r="B84" s="1" t="s">
        <v>56</v>
      </c>
    </row>
  </sheetData>
  <mergeCells count="54">
    <mergeCell ref="W57:W67"/>
    <mergeCell ref="C64:V67"/>
    <mergeCell ref="B12:K12"/>
    <mergeCell ref="L12:O12"/>
    <mergeCell ref="F17:K17"/>
    <mergeCell ref="L17:O17"/>
    <mergeCell ref="B17:E17"/>
    <mergeCell ref="W11:W17"/>
    <mergeCell ref="A11:V11"/>
    <mergeCell ref="A18:V18"/>
    <mergeCell ref="A19:V19"/>
    <mergeCell ref="A20:A21"/>
    <mergeCell ref="L15:O15"/>
    <mergeCell ref="L16:O16"/>
    <mergeCell ref="B13:E13"/>
    <mergeCell ref="B14:E14"/>
    <mergeCell ref="W5:W9"/>
    <mergeCell ref="W19:W55"/>
    <mergeCell ref="B20:B21"/>
    <mergeCell ref="C20:G20"/>
    <mergeCell ref="K20:P20"/>
    <mergeCell ref="Q20:Q21"/>
    <mergeCell ref="R20:R21"/>
    <mergeCell ref="S20:S21"/>
    <mergeCell ref="B16:E16"/>
    <mergeCell ref="F13:K13"/>
    <mergeCell ref="F14:K14"/>
    <mergeCell ref="F15:K15"/>
    <mergeCell ref="T20:T21"/>
    <mergeCell ref="F16:K16"/>
    <mergeCell ref="L13:O13"/>
    <mergeCell ref="L14:O14"/>
    <mergeCell ref="B15:E15"/>
    <mergeCell ref="A57:V57"/>
    <mergeCell ref="A56:V56"/>
    <mergeCell ref="A58:V58"/>
    <mergeCell ref="A1:E4"/>
    <mergeCell ref="A5:V6"/>
    <mergeCell ref="A7:V8"/>
    <mergeCell ref="A9:V9"/>
    <mergeCell ref="A10:Q10"/>
    <mergeCell ref="U20:U21"/>
    <mergeCell ref="H20:J20"/>
    <mergeCell ref="V20:V21"/>
    <mergeCell ref="F1:V4"/>
    <mergeCell ref="A65:B65"/>
    <mergeCell ref="A66:B66"/>
    <mergeCell ref="A67:B67"/>
    <mergeCell ref="A63:V63"/>
    <mergeCell ref="A59:Q59"/>
    <mergeCell ref="A60:V60"/>
    <mergeCell ref="A61:V61"/>
    <mergeCell ref="A62:V62"/>
    <mergeCell ref="A64:B64"/>
  </mergeCells>
  <conditionalFormatting sqref="T22:V55">
    <cfRule type="expression" dxfId="21" priority="23">
      <formula>AND(T22="NO")</formula>
    </cfRule>
    <cfRule type="expression" dxfId="20" priority="24">
      <formula>AND(T22="SI")</formula>
    </cfRule>
  </conditionalFormatting>
  <conditionalFormatting sqref="S22:S55">
    <cfRule type="expression" dxfId="19" priority="21">
      <formula>AND(S22="NO")</formula>
    </cfRule>
    <cfRule type="expression" dxfId="18" priority="22">
      <formula>AND(S22="SI")</formula>
    </cfRule>
  </conditionalFormatting>
  <conditionalFormatting sqref="G22:G25 G49:G55 J22">
    <cfRule type="expression" dxfId="17" priority="19">
      <formula>AND(G22="SI")</formula>
    </cfRule>
    <cfRule type="expression" dxfId="16" priority="20">
      <formula>AND(G22="NO")</formula>
    </cfRule>
  </conditionalFormatting>
  <conditionalFormatting sqref="C22:F25 C49:F55">
    <cfRule type="expression" dxfId="15" priority="17">
      <formula>AND(C22="SI")</formula>
    </cfRule>
    <cfRule type="expression" dxfId="14" priority="18">
      <formula>AND(C22="NO")</formula>
    </cfRule>
  </conditionalFormatting>
  <conditionalFormatting sqref="Q22:Q25 Q49:Q55">
    <cfRule type="expression" dxfId="13" priority="15">
      <formula>AND(Q22="NO")</formula>
    </cfRule>
    <cfRule type="expression" dxfId="12" priority="16">
      <formula>AND(Q22="SI")</formula>
    </cfRule>
  </conditionalFormatting>
  <conditionalFormatting sqref="G26:G48">
    <cfRule type="expression" dxfId="11" priority="13">
      <formula>AND(G26="SI")</formula>
    </cfRule>
    <cfRule type="expression" dxfId="10" priority="14">
      <formula>AND(G26="NO")</formula>
    </cfRule>
  </conditionalFormatting>
  <conditionalFormatting sqref="C26:F48">
    <cfRule type="expression" dxfId="9" priority="11">
      <formula>AND(C26="SI")</formula>
    </cfRule>
    <cfRule type="expression" dxfId="8" priority="12">
      <formula>AND(C26="NO")</formula>
    </cfRule>
  </conditionalFormatting>
  <conditionalFormatting sqref="Q26:Q48">
    <cfRule type="expression" dxfId="7" priority="9">
      <formula>AND(Q26="NO")</formula>
    </cfRule>
    <cfRule type="expression" dxfId="6" priority="10">
      <formula>AND(Q26="SI")</formula>
    </cfRule>
  </conditionalFormatting>
  <conditionalFormatting sqref="H22:I22">
    <cfRule type="expression" dxfId="5" priority="7">
      <formula>AND(H22="SI")</formula>
    </cfRule>
    <cfRule type="expression" dxfId="4" priority="8">
      <formula>AND(H22="NO")</formula>
    </cfRule>
  </conditionalFormatting>
  <conditionalFormatting sqref="J23:J55">
    <cfRule type="expression" dxfId="3" priority="3">
      <formula>AND(J23="SI")</formula>
    </cfRule>
    <cfRule type="expression" dxfId="2" priority="4">
      <formula>AND(J23="NO")</formula>
    </cfRule>
  </conditionalFormatting>
  <conditionalFormatting sqref="H23:I55">
    <cfRule type="expression" dxfId="1" priority="1">
      <formula>AND(H23="SI")</formula>
    </cfRule>
    <cfRule type="expression" dxfId="0" priority="2">
      <formula>AND(H23="NO")</formula>
    </cfRule>
  </conditionalFormatting>
  <dataValidations count="3">
    <dataValidation type="list" allowBlank="1" showInputMessage="1" showErrorMessage="1" sqref="V22:V55 R22:S55">
      <formula1>$B$82:$B$83</formula1>
    </dataValidation>
    <dataValidation type="list" allowBlank="1" showInputMessage="1" showErrorMessage="1" sqref="Q22:Q55 C22:G55">
      <formula1>$B$79:$B$80</formula1>
    </dataValidation>
    <dataValidation type="list" allowBlank="1" showInputMessage="1" showErrorMessage="1" sqref="H22:I55">
      <formula1>$B$84</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Banco preliminar de elegibles</vt:lpstr>
      <vt:lpstr>Banco definitivo de elegibles</vt:lpstr>
      <vt:lpstr>Banco de financiables</vt:lpstr>
      <vt:lpstr>'Banco de financiables'!Área_de_impresión</vt:lpstr>
      <vt:lpstr>'Banco definitivo de elegibles'!Área_de_impresión</vt:lpstr>
      <vt:lpstr>'Banco preliminar de elegibles'!Área_de_impresión</vt:lpstr>
      <vt:lpstr>'Banco de financiables'!Títulos_a_imprimir</vt:lpstr>
      <vt:lpstr>'Banco definitivo de elegibles'!Títulos_a_imprimir</vt:lpstr>
      <vt:lpstr>'Banco preliminar de elegibles'!Títulos_a_imprimir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2017-09-15T19:30:40Z</dcterms:modified>
</cp:coreProperties>
</file>